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総務課\情報係\14.ネットワーク\500_案件\R05年度\000_次期太子町ネットワーク構築\300_RFP\300_ホームページ\0_HPアップロード\"/>
    </mc:Choice>
  </mc:AlternateContent>
  <bookViews>
    <workbookView xWindow="600" yWindow="90" windowWidth="19395" windowHeight="8490"/>
  </bookViews>
  <sheets>
    <sheet name="★価格提案書" sheetId="1" r:id="rId1"/>
    <sheet name="システム構築費用" sheetId="3" r:id="rId2"/>
    <sheet name="カスタマイズ費用" sheetId="7" r:id="rId3"/>
    <sheet name="システム使用料" sheetId="6" r:id="rId4"/>
    <sheet name="保守・運用費用" sheetId="8" r:id="rId5"/>
  </sheets>
  <definedNames>
    <definedName name="_xlnm.Print_Area" localSheetId="0">★価格提案書!$A$1:$AF$23</definedName>
    <definedName name="_xlnm.Print_Area" localSheetId="2">カスタマイズ費用!$A$1:$H$23</definedName>
    <definedName name="_xlnm.Print_Area" localSheetId="1">システム構築費用!$A$1:$H$31</definedName>
    <definedName name="_xlnm.Print_Area" localSheetId="3">システム使用料!$A$1:$H$28</definedName>
    <definedName name="_xlnm.Print_Area" localSheetId="4">保守・運用費用!$A$1:$H$28</definedName>
  </definedNames>
  <calcPr calcId="162913"/>
</workbook>
</file>

<file path=xl/calcChain.xml><?xml version="1.0" encoding="utf-8"?>
<calcChain xmlns="http://schemas.openxmlformats.org/spreadsheetml/2006/main">
  <c r="H3" i="6" l="1"/>
  <c r="H3" i="8"/>
  <c r="H3" i="7"/>
  <c r="G20" i="8" l="1"/>
  <c r="G24" i="8" s="1"/>
  <c r="G26" i="8" s="1"/>
  <c r="G29" i="8" s="1"/>
  <c r="G17" i="7"/>
  <c r="G21" i="7" s="1"/>
  <c r="G20" i="6"/>
  <c r="G24" i="6" s="1"/>
  <c r="G26" i="6" s="1"/>
  <c r="G29" i="6" s="1"/>
  <c r="G24" i="7" l="1"/>
  <c r="G23" i="7" s="1"/>
  <c r="G28" i="8"/>
  <c r="G28" i="6"/>
  <c r="G25" i="3"/>
  <c r="G29" i="3" s="1"/>
  <c r="G32" i="3" s="1"/>
  <c r="G31" i="3" s="1"/>
  <c r="AA18" i="1" l="1"/>
  <c r="I11" i="1" s="1"/>
</calcChain>
</file>

<file path=xl/sharedStrings.xml><?xml version="1.0" encoding="utf-8"?>
<sst xmlns="http://schemas.openxmlformats.org/spreadsheetml/2006/main" count="91" uniqueCount="68">
  <si>
    <t>　兵庫県　太子町長   様</t>
    <rPh sb="1" eb="4">
      <t>ヒョウゴケン</t>
    </rPh>
    <rPh sb="5" eb="7">
      <t>タイシ</t>
    </rPh>
    <rPh sb="7" eb="9">
      <t>チョウチョウ</t>
    </rPh>
    <rPh sb="12" eb="13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</si>
  <si>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</si>
  <si>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</si>
  <si>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</si>
  <si>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　　　　　　　　　　　　　　印</t>
    <rPh sb="15" eb="16">
      <t>イン</t>
    </rPh>
    <phoneticPr fontId="2"/>
  </si>
  <si>
    <t>価　　格　　提　　案　　書</t>
    <rPh sb="0" eb="1">
      <t>アタイ</t>
    </rPh>
    <rPh sb="3" eb="4">
      <t>カク</t>
    </rPh>
    <rPh sb="6" eb="7">
      <t>ツツミ</t>
    </rPh>
    <rPh sb="9" eb="10">
      <t>アン</t>
    </rPh>
    <rPh sb="12" eb="13">
      <t>ショ</t>
    </rPh>
    <phoneticPr fontId="2"/>
  </si>
  <si>
    <t>　見積合計金額</t>
    <rPh sb="1" eb="3">
      <t>ミツ</t>
    </rPh>
    <rPh sb="3" eb="5">
      <t>ゴウケイ</t>
    </rPh>
    <rPh sb="5" eb="7">
      <t>キンガク</t>
    </rPh>
    <phoneticPr fontId="2"/>
  </si>
  <si>
    <t>（この金額には消費税及び地方消費税の額を含みます。）</t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rPh sb="20" eb="21">
      <t>フク</t>
    </rPh>
    <phoneticPr fontId="2"/>
  </si>
  <si>
    <t>合計費用</t>
    <rPh sb="0" eb="2">
      <t>ゴウケイ</t>
    </rPh>
    <rPh sb="2" eb="4">
      <t>ヒヨウ</t>
    </rPh>
    <phoneticPr fontId="2"/>
  </si>
  <si>
    <t>内訳</t>
    <rPh sb="0" eb="2">
      <t>ウチワケ</t>
    </rPh>
    <phoneticPr fontId="2"/>
  </si>
  <si>
    <t>※価格はすべて税込</t>
    <rPh sb="1" eb="3">
      <t>カカク</t>
    </rPh>
    <rPh sb="7" eb="9">
      <t>ゼイコ</t>
    </rPh>
    <phoneticPr fontId="2"/>
  </si>
  <si>
    <t>（様式５）</t>
    <rPh sb="1" eb="3">
      <t>ヨウシキ</t>
    </rPh>
    <phoneticPr fontId="2"/>
  </si>
  <si>
    <t>項</t>
    <rPh sb="0" eb="1">
      <t>コウ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</si>
  <si>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</si>
  <si>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</si>
  <si>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全体出精値引▲</t>
    <rPh sb="0" eb="2">
      <t>ゼンタイ</t>
    </rPh>
    <rPh sb="2" eb="4">
      <t>シュッセイ</t>
    </rPh>
    <rPh sb="4" eb="6">
      <t>ネビ</t>
    </rPh>
    <phoneticPr fontId="2"/>
  </si>
  <si>
    <t>事業者名</t>
  </si>
  <si>
    <t>システム名（サブシステム名）・品名</t>
    <rPh sb="4" eb="5">
      <t>メイ</t>
    </rPh>
    <rPh sb="12" eb="13">
      <t>メイ</t>
    </rPh>
    <rPh sb="15" eb="17">
      <t>ヒンメイ</t>
    </rPh>
    <phoneticPr fontId="2"/>
  </si>
  <si>
    <t>その他</t>
    <rPh sb="2" eb="3">
      <t>タ</t>
    </rPh>
    <phoneticPr fontId="2"/>
  </si>
  <si>
    <t>システム管理者向け研修</t>
    <phoneticPr fontId="2"/>
  </si>
  <si>
    <t>合計価格（税抜）</t>
    <rPh sb="0" eb="2">
      <t>ゴウケイ</t>
    </rPh>
    <rPh sb="2" eb="4">
      <t>カカク</t>
    </rPh>
    <rPh sb="5" eb="7">
      <t>ゼイヌキ</t>
    </rPh>
    <phoneticPr fontId="2"/>
  </si>
  <si>
    <t>合計価格（税込）</t>
    <rPh sb="0" eb="2">
      <t>ゴウケイ</t>
    </rPh>
    <rPh sb="2" eb="4">
      <t>カカク</t>
    </rPh>
    <rPh sb="5" eb="7">
      <t>ゼイコミ</t>
    </rPh>
    <phoneticPr fontId="2"/>
  </si>
  <si>
    <t>使用料（月額・税抜）</t>
    <rPh sb="0" eb="2">
      <t>シヨウ</t>
    </rPh>
    <rPh sb="2" eb="3">
      <t>リョウ</t>
    </rPh>
    <rPh sb="4" eb="6">
      <t>ゲツガク</t>
    </rPh>
    <rPh sb="7" eb="8">
      <t>ゼイ</t>
    </rPh>
    <rPh sb="8" eb="9">
      <t>ヌ</t>
    </rPh>
    <phoneticPr fontId="2"/>
  </si>
  <si>
    <t>その他必要となる
使用料</t>
    <rPh sb="2" eb="3">
      <t>タ</t>
    </rPh>
    <rPh sb="3" eb="5">
      <t>ヒツヨウ</t>
    </rPh>
    <rPh sb="9" eb="11">
      <t>シヨウ</t>
    </rPh>
    <rPh sb="11" eb="12">
      <t>リョウ</t>
    </rPh>
    <phoneticPr fontId="2"/>
  </si>
  <si>
    <t>システム操作研修</t>
    <phoneticPr fontId="2"/>
  </si>
  <si>
    <t>データ移行</t>
    <phoneticPr fontId="2"/>
  </si>
  <si>
    <t>その他導入時に
必要となる費用</t>
    <rPh sb="14" eb="15">
      <t>ヨウ</t>
    </rPh>
    <phoneticPr fontId="2"/>
  </si>
  <si>
    <t>合計価格（月額・税抜）</t>
    <rPh sb="0" eb="2">
      <t>ゴウケイ</t>
    </rPh>
    <rPh sb="2" eb="4">
      <t>カカク</t>
    </rPh>
    <rPh sb="5" eb="7">
      <t>ゲツガク</t>
    </rPh>
    <rPh sb="8" eb="10">
      <t>ゼイヌキ</t>
    </rPh>
    <phoneticPr fontId="2"/>
  </si>
  <si>
    <t>《カスタマイズ費用》</t>
    <rPh sb="7" eb="9">
      <t>ヒヨウ</t>
    </rPh>
    <phoneticPr fontId="2"/>
  </si>
  <si>
    <t>カスタマイズ費用(税抜)</t>
    <rPh sb="6" eb="8">
      <t>ヒヨウ</t>
    </rPh>
    <rPh sb="9" eb="10">
      <t>ゼイ</t>
    </rPh>
    <rPh sb="10" eb="11">
      <t>ヌ</t>
    </rPh>
    <phoneticPr fontId="2"/>
  </si>
  <si>
    <t>その他必要となる
費用</t>
    <rPh sb="2" eb="3">
      <t>タ</t>
    </rPh>
    <rPh sb="3" eb="5">
      <t>ヒツヨウ</t>
    </rPh>
    <rPh sb="9" eb="11">
      <t>ヒヨウ</t>
    </rPh>
    <phoneticPr fontId="2"/>
  </si>
  <si>
    <t>運用・保守費用（月額・税抜）</t>
    <rPh sb="0" eb="2">
      <t>ウンヨウ</t>
    </rPh>
    <rPh sb="3" eb="5">
      <t>ホシュ</t>
    </rPh>
    <rPh sb="5" eb="6">
      <t>ヒ</t>
    </rPh>
    <rPh sb="6" eb="7">
      <t>ヨウ</t>
    </rPh>
    <rPh sb="8" eb="10">
      <t>ゲツガク</t>
    </rPh>
    <rPh sb="11" eb="12">
      <t>ゼイ</t>
    </rPh>
    <rPh sb="12" eb="13">
      <t>ヌ</t>
    </rPh>
    <phoneticPr fontId="2"/>
  </si>
  <si>
    <t>令和5年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</si>
  <si>
    <t>②カスタマイズ
費用</t>
    <phoneticPr fontId="2"/>
  </si>
  <si>
    <t>システム構築費用</t>
    <rPh sb="4" eb="6">
      <t>コウチク</t>
    </rPh>
    <rPh sb="6" eb="8">
      <t>ヒヨウ</t>
    </rPh>
    <phoneticPr fontId="2"/>
  </si>
  <si>
    <t>既存システムからの移行費用</t>
    <rPh sb="0" eb="2">
      <t>キゾン</t>
    </rPh>
    <rPh sb="9" eb="11">
      <t>イコウ</t>
    </rPh>
    <rPh sb="11" eb="13">
      <t>ヒヨウ</t>
    </rPh>
    <phoneticPr fontId="2"/>
  </si>
  <si>
    <t>ハードウェア購入費</t>
    <rPh sb="6" eb="9">
      <t>コウニュウヒ</t>
    </rPh>
    <phoneticPr fontId="2"/>
  </si>
  <si>
    <t>《システム構築費用》</t>
    <rPh sb="5" eb="7">
      <t>コウチク</t>
    </rPh>
    <rPh sb="7" eb="9">
      <t>ヒヨウ</t>
    </rPh>
    <phoneticPr fontId="2"/>
  </si>
  <si>
    <t>サーバ（○○）</t>
    <phoneticPr fontId="2"/>
  </si>
  <si>
    <t>ネットワーク機器（○○）</t>
    <rPh sb="6" eb="8">
      <t>キキ</t>
    </rPh>
    <phoneticPr fontId="2"/>
  </si>
  <si>
    <t>「太子町ネットワーク構築業務機能要件書」
にて算出した
カスタマイズ費用</t>
    <rPh sb="1" eb="3">
      <t>タイシ</t>
    </rPh>
    <rPh sb="3" eb="4">
      <t>チョウ</t>
    </rPh>
    <rPh sb="10" eb="12">
      <t>コウチク</t>
    </rPh>
    <rPh sb="12" eb="14">
      <t>ギョウム</t>
    </rPh>
    <rPh sb="14" eb="16">
      <t>キノウ</t>
    </rPh>
    <rPh sb="16" eb="18">
      <t>ヨウケン</t>
    </rPh>
    <rPh sb="18" eb="19">
      <t>ショ</t>
    </rPh>
    <rPh sb="23" eb="25">
      <t>サンシュツ</t>
    </rPh>
    <rPh sb="34" eb="36">
      <t>ヒヨウ</t>
    </rPh>
    <phoneticPr fontId="2"/>
  </si>
  <si>
    <t>システム
使用料</t>
    <rPh sb="5" eb="7">
      <t>シヨウ</t>
    </rPh>
    <rPh sb="7" eb="8">
      <t>リョウ</t>
    </rPh>
    <phoneticPr fontId="2"/>
  </si>
  <si>
    <t>クラウドサービス</t>
    <phoneticPr fontId="2"/>
  </si>
  <si>
    <t>○○</t>
    <phoneticPr fontId="2"/>
  </si>
  <si>
    <t>回線使用料</t>
    <rPh sb="0" eb="2">
      <t>カイセン</t>
    </rPh>
    <rPh sb="2" eb="5">
      <t>シヨウリョウ</t>
    </rPh>
    <phoneticPr fontId="2"/>
  </si>
  <si>
    <t>システム
保守費用</t>
    <rPh sb="5" eb="7">
      <t>ホシュ</t>
    </rPh>
    <rPh sb="7" eb="9">
      <t>ヒヨウ</t>
    </rPh>
    <phoneticPr fontId="2"/>
  </si>
  <si>
    <t>ハードウェア保守料</t>
    <rPh sb="6" eb="9">
      <t>ホシュリョウ</t>
    </rPh>
    <phoneticPr fontId="2"/>
  </si>
  <si>
    <t>○○機器保守料</t>
    <rPh sb="2" eb="4">
      <t>キキ</t>
    </rPh>
    <rPh sb="4" eb="7">
      <t>ホシュリョウ</t>
    </rPh>
    <phoneticPr fontId="2"/>
  </si>
  <si>
    <t>システム運用サポート</t>
    <rPh sb="4" eb="6">
      <t>ウンヨウ</t>
    </rPh>
    <phoneticPr fontId="2"/>
  </si>
  <si>
    <t>③システム
使用料</t>
    <rPh sb="6" eb="9">
      <t>シヨウリョウ</t>
    </rPh>
    <phoneticPr fontId="2"/>
  </si>
  <si>
    <t>④稼動後の
保守・運用費用</t>
    <rPh sb="1" eb="3">
      <t>カドウ</t>
    </rPh>
    <rPh sb="3" eb="4">
      <t>ゴ</t>
    </rPh>
    <rPh sb="6" eb="8">
      <t>ホシュ</t>
    </rPh>
    <rPh sb="9" eb="11">
      <t>ウンヨウ</t>
    </rPh>
    <rPh sb="11" eb="12">
      <t>ヒ</t>
    </rPh>
    <rPh sb="12" eb="13">
      <t>ヨウ</t>
    </rPh>
    <phoneticPr fontId="2"/>
  </si>
  <si>
    <t>⑤参考</t>
    <rPh sb="1" eb="3">
      <t>サンコウ</t>
    </rPh>
    <phoneticPr fontId="2"/>
  </si>
  <si>
    <t>《システム使用料》</t>
    <rPh sb="5" eb="8">
      <t>シヨウリョウ</t>
    </rPh>
    <phoneticPr fontId="2"/>
  </si>
  <si>
    <t>《保守・運用費用》</t>
    <rPh sb="6" eb="7">
      <t>ヒ</t>
    </rPh>
    <rPh sb="7" eb="8">
      <t>ヨウ</t>
    </rPh>
    <phoneticPr fontId="2"/>
  </si>
  <si>
    <t>①システム
構築費用</t>
    <phoneticPr fontId="2"/>
  </si>
  <si>
    <t>移行計画書作成</t>
    <rPh sb="0" eb="5">
      <t>イコウケイカクショ</t>
    </rPh>
    <rPh sb="5" eb="7">
      <t>サクセイ</t>
    </rPh>
    <phoneticPr fontId="2"/>
  </si>
  <si>
    <t>仕様書作成</t>
    <rPh sb="0" eb="3">
      <t>シヨウショ</t>
    </rPh>
    <rPh sb="3" eb="5">
      <t>サクセイ</t>
    </rPh>
    <phoneticPr fontId="2"/>
  </si>
  <si>
    <t>太子町ネットワーク構築業務（調査・検証業務）経費について、上記のとおり見積します。</t>
    <rPh sb="0" eb="3">
      <t>タイシチョウ</t>
    </rPh>
    <rPh sb="9" eb="11">
      <t>コウチク</t>
    </rPh>
    <rPh sb="11" eb="13">
      <t>ギョウム</t>
    </rPh>
    <rPh sb="22" eb="24">
      <t>ケイヒ</t>
    </rPh>
    <rPh sb="29" eb="31">
      <t>ジョウキ</t>
    </rPh>
    <rPh sb="35" eb="37">
      <t>ミツ</t>
    </rPh>
    <phoneticPr fontId="2"/>
  </si>
  <si>
    <t>太子町ネットワーク構築業務（調査・検証業務）価格提案書 個表①</t>
    <rPh sb="0" eb="3">
      <t>タイシチョウ</t>
    </rPh>
    <rPh sb="9" eb="11">
      <t>コウチク</t>
    </rPh>
    <rPh sb="11" eb="13">
      <t>ギョウム</t>
    </rPh>
    <rPh sb="22" eb="24">
      <t>カカク</t>
    </rPh>
    <rPh sb="24" eb="27">
      <t>テイアンショ</t>
    </rPh>
    <rPh sb="28" eb="29">
      <t>コ</t>
    </rPh>
    <rPh sb="29" eb="30">
      <t>ヒョウ</t>
    </rPh>
    <phoneticPr fontId="2"/>
  </si>
  <si>
    <t>太子町ネットワーク構築業務（調査・検証業務）価格提案書 個表②</t>
    <rPh sb="0" eb="2">
      <t>タイシ</t>
    </rPh>
    <rPh sb="2" eb="3">
      <t>チョウ</t>
    </rPh>
    <rPh sb="9" eb="11">
      <t>コウチク</t>
    </rPh>
    <rPh sb="11" eb="13">
      <t>ギョウム</t>
    </rPh>
    <rPh sb="22" eb="24">
      <t>カカク</t>
    </rPh>
    <rPh sb="24" eb="27">
      <t>テイアンショ</t>
    </rPh>
    <rPh sb="28" eb="29">
      <t>コ</t>
    </rPh>
    <rPh sb="29" eb="30">
      <t>ヒョウ</t>
    </rPh>
    <phoneticPr fontId="2"/>
  </si>
  <si>
    <t>太子町ネットワーク構築業務（調査・検証業務）価格提案書 個表③</t>
    <rPh sb="0" eb="2">
      <t>タイシ</t>
    </rPh>
    <rPh sb="2" eb="3">
      <t>チョウ</t>
    </rPh>
    <rPh sb="9" eb="11">
      <t>コウチク</t>
    </rPh>
    <rPh sb="11" eb="13">
      <t>ギョウム</t>
    </rPh>
    <rPh sb="22" eb="24">
      <t>カカク</t>
    </rPh>
    <rPh sb="24" eb="27">
      <t>テイアンショ</t>
    </rPh>
    <rPh sb="28" eb="29">
      <t>コ</t>
    </rPh>
    <rPh sb="29" eb="30">
      <t>ヒョウ</t>
    </rPh>
    <phoneticPr fontId="2"/>
  </si>
  <si>
    <t>太子町ネットワーク構築業務（調査・検証業務）価格提案書 個表④</t>
    <rPh sb="0" eb="2">
      <t>タイシ</t>
    </rPh>
    <rPh sb="2" eb="3">
      <t>チョウ</t>
    </rPh>
    <rPh sb="9" eb="11">
      <t>コウチク</t>
    </rPh>
    <rPh sb="11" eb="13">
      <t>ギョウム</t>
    </rPh>
    <rPh sb="22" eb="24">
      <t>カカク</t>
    </rPh>
    <rPh sb="24" eb="27">
      <t>テイアンショ</t>
    </rPh>
    <rPh sb="28" eb="29">
      <t>コ</t>
    </rPh>
    <rPh sb="29" eb="30">
      <t>ヒョウ</t>
    </rPh>
    <phoneticPr fontId="2"/>
  </si>
  <si>
    <r>
      <t xml:space="preserve">令和５年度
</t>
    </r>
    <r>
      <rPr>
        <sz val="8"/>
        <color indexed="8"/>
        <rFont val="BIZ UDPゴシック"/>
        <family val="3"/>
        <charset val="128"/>
      </rPr>
      <t>調査・検証期間
（R5.11～R６.3）</t>
    </r>
    <rPh sb="0" eb="2">
      <t>レイワ</t>
    </rPh>
    <rPh sb="3" eb="5">
      <t>ネンド</t>
    </rPh>
    <rPh sb="6" eb="8">
      <t>チョウサ</t>
    </rPh>
    <rPh sb="9" eb="11">
      <t>ケンショウ</t>
    </rPh>
    <rPh sb="11" eb="13">
      <t>キカン</t>
    </rPh>
    <phoneticPr fontId="2"/>
  </si>
  <si>
    <t>構築等費用（税抜）</t>
    <rPh sb="0" eb="2">
      <t>コウチク</t>
    </rPh>
    <rPh sb="2" eb="3">
      <t>トウ</t>
    </rPh>
    <rPh sb="3" eb="5">
      <t>ヒヨウ</t>
    </rPh>
    <rPh sb="6" eb="8">
      <t>ゼイヌキ</t>
    </rPh>
    <phoneticPr fontId="2"/>
  </si>
  <si>
    <t>合計価格（令和５年度額・税抜）</t>
    <rPh sb="0" eb="2">
      <t>ゴウケイ</t>
    </rPh>
    <rPh sb="2" eb="4">
      <t>カカク</t>
    </rPh>
    <rPh sb="5" eb="7">
      <t>レイワ</t>
    </rPh>
    <rPh sb="8" eb="10">
      <t>ネンド</t>
    </rPh>
    <rPh sb="10" eb="11">
      <t>ガク</t>
    </rPh>
    <rPh sb="12" eb="13">
      <t>ゼイ</t>
    </rPh>
    <rPh sb="13" eb="14">
      <t>ヌ</t>
    </rPh>
    <phoneticPr fontId="2"/>
  </si>
  <si>
    <t>合計価格（令和５年度額・税込）</t>
    <rPh sb="0" eb="2">
      <t>ゴウケイ</t>
    </rPh>
    <rPh sb="2" eb="4">
      <t>カカク</t>
    </rPh>
    <rPh sb="5" eb="6">
      <t>レイ</t>
    </rPh>
    <rPh sb="6" eb="7">
      <t>ワ</t>
    </rPh>
    <rPh sb="8" eb="10">
      <t>ネンド</t>
    </rPh>
    <rPh sb="10" eb="11">
      <t>ガク</t>
    </rPh>
    <rPh sb="12" eb="14">
      <t>ゼイコミ</t>
    </rPh>
    <phoneticPr fontId="2"/>
  </si>
  <si>
    <t>合計価格（令和５年度額・税抜）</t>
    <rPh sb="0" eb="2">
      <t>ゴウケイ</t>
    </rPh>
    <rPh sb="2" eb="4">
      <t>カカク</t>
    </rPh>
    <rPh sb="5" eb="6">
      <t>レイ</t>
    </rPh>
    <rPh sb="6" eb="7">
      <t>ワ</t>
    </rPh>
    <rPh sb="8" eb="10">
      <t>ネンド</t>
    </rPh>
    <rPh sb="10" eb="11">
      <t>ガク</t>
    </rPh>
    <rPh sb="12" eb="13">
      <t>ゼイ</t>
    </rPh>
    <rPh sb="13" eb="14">
      <t>ヌ</t>
    </rPh>
    <phoneticPr fontId="2"/>
  </si>
  <si>
    <t>令和６年度以降
移行完了までの（令和5年度を除く）
総事業費</t>
    <rPh sb="0" eb="2">
      <t>レイワ</t>
    </rPh>
    <rPh sb="3" eb="5">
      <t>ネンド</t>
    </rPh>
    <rPh sb="5" eb="7">
      <t>イコウ</t>
    </rPh>
    <rPh sb="8" eb="10">
      <t>イコウ</t>
    </rPh>
    <rPh sb="10" eb="12">
      <t>カンリョウ</t>
    </rPh>
    <rPh sb="26" eb="27">
      <t>ソウ</t>
    </rPh>
    <rPh sb="27" eb="29">
      <t>ジギョウ</t>
    </rPh>
    <rPh sb="29" eb="3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</si>
</sst>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176" formatCode="&quot;¥&quot;#,##0;[Red]&quot;¥&quot;#,##0"/>
    <numFmt numFmtId="177" formatCode="0_ "/>
    <numFmt numFmtId="178" formatCode="&quot;¥&quot;#,##0_);[Red]\(&quot;¥&quot;#,##0\)"/>
  </numFmts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26"/>
      <color indexed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8"/>
      <color indexed="10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8" fontId="6" fillId="0" borderId="0" xfId="1" applyNumberFormat="1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7" fillId="2" borderId="0" xfId="0" quotePrefix="1" applyFont="1" applyFill="1" applyAlignment="1">
      <alignment vertical="center"/>
    </xf>
    <xf numFmtId="0" fontId="7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top"/>
    </xf>
    <xf numFmtId="0" fontId="13" fillId="2" borderId="0" xfId="0" applyFont="1" applyFill="1" applyAlignment="1">
      <alignment horizontal="right"/>
    </xf>
    <xf numFmtId="0" fontId="17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1" fillId="0" borderId="4" xfId="1" applyFont="1" applyBorder="1" applyAlignment="1">
      <alignment horizontal="right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6" fontId="18" fillId="3" borderId="5" xfId="2" applyFont="1" applyFill="1" applyBorder="1" applyAlignment="1">
      <alignment horizontal="right" vertical="center"/>
    </xf>
    <xf numFmtId="0" fontId="19" fillId="3" borderId="5" xfId="1" applyFont="1" applyFill="1" applyBorder="1" applyAlignment="1">
      <alignment horizontal="left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vertical="center"/>
    </xf>
    <xf numFmtId="6" fontId="16" fillId="0" borderId="16" xfId="1" applyNumberFormat="1" applyFont="1" applyFill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6" fontId="18" fillId="0" borderId="0" xfId="1" applyNumberFormat="1" applyFont="1" applyBorder="1" applyAlignment="1">
      <alignment horizontal="right" vertical="center"/>
    </xf>
    <xf numFmtId="6" fontId="16" fillId="0" borderId="0" xfId="1" applyNumberFormat="1" applyFont="1" applyFill="1" applyBorder="1" applyAlignment="1">
      <alignment horizontal="right" vertical="center"/>
    </xf>
    <xf numFmtId="176" fontId="20" fillId="3" borderId="5" xfId="1" applyNumberFormat="1" applyFont="1" applyFill="1" applyBorder="1" applyAlignment="1">
      <alignment horizontal="right" vertical="center"/>
    </xf>
    <xf numFmtId="6" fontId="11" fillId="0" borderId="0" xfId="1" applyNumberFormat="1" applyFont="1" applyBorder="1" applyAlignment="1">
      <alignment horizontal="center" vertical="center"/>
    </xf>
    <xf numFmtId="6" fontId="21" fillId="0" borderId="5" xfId="2" applyFont="1" applyBorder="1" applyAlignment="1">
      <alignment vertical="center"/>
    </xf>
    <xf numFmtId="6" fontId="21" fillId="0" borderId="17" xfId="2" applyFont="1" applyBorder="1" applyAlignment="1">
      <alignment vertical="center"/>
    </xf>
    <xf numFmtId="0" fontId="18" fillId="0" borderId="14" xfId="1" applyFont="1" applyBorder="1" applyAlignment="1">
      <alignment vertical="center" wrapText="1"/>
    </xf>
    <xf numFmtId="0" fontId="18" fillId="0" borderId="12" xfId="1" applyFont="1" applyBorder="1" applyAlignment="1">
      <alignment vertical="center" wrapText="1"/>
    </xf>
    <xf numFmtId="0" fontId="18" fillId="0" borderId="6" xfId="1" applyFont="1" applyBorder="1" applyAlignment="1">
      <alignment horizontal="center" vertical="center" shrinkToFit="1"/>
    </xf>
    <xf numFmtId="6" fontId="18" fillId="3" borderId="16" xfId="2" applyFont="1" applyFill="1" applyBorder="1" applyAlignment="1">
      <alignment horizontal="right" vertical="center"/>
    </xf>
    <xf numFmtId="0" fontId="18" fillId="4" borderId="1" xfId="3" applyFont="1" applyFill="1" applyBorder="1" applyAlignment="1">
      <alignment horizontal="center" vertical="center" wrapText="1"/>
    </xf>
    <xf numFmtId="6" fontId="18" fillId="4" borderId="5" xfId="2" applyFont="1" applyFill="1" applyBorder="1" applyAlignment="1">
      <alignment horizontal="right" vertical="center"/>
    </xf>
    <xf numFmtId="0" fontId="19" fillId="4" borderId="5" xfId="1" applyFont="1" applyFill="1" applyBorder="1" applyAlignment="1">
      <alignment horizontal="left" vertical="center"/>
    </xf>
    <xf numFmtId="0" fontId="18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vertical="center"/>
    </xf>
    <xf numFmtId="0" fontId="18" fillId="0" borderId="15" xfId="3" applyFont="1" applyBorder="1" applyAlignment="1">
      <alignment horizontal="center" vertical="center" wrapText="1"/>
    </xf>
    <xf numFmtId="0" fontId="18" fillId="0" borderId="18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 wrapText="1"/>
    </xf>
    <xf numFmtId="0" fontId="18" fillId="4" borderId="5" xfId="3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 shrinkToFit="1"/>
    </xf>
    <xf numFmtId="176" fontId="20" fillId="3" borderId="17" xfId="1" applyNumberFormat="1" applyFont="1" applyFill="1" applyBorder="1" applyAlignment="1">
      <alignment horizontal="right" vertical="center"/>
    </xf>
    <xf numFmtId="178" fontId="13" fillId="2" borderId="7" xfId="0" applyNumberFormat="1" applyFont="1" applyFill="1" applyBorder="1" applyAlignment="1">
      <alignment horizontal="center" vertical="center"/>
    </xf>
    <xf numFmtId="42" fontId="13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0" fontId="7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2" fontId="10" fillId="2" borderId="9" xfId="0" applyNumberFormat="1" applyFont="1" applyFill="1" applyBorder="1" applyAlignment="1">
      <alignment horizontal="right" vertical="center"/>
    </xf>
    <xf numFmtId="42" fontId="10" fillId="2" borderId="10" xfId="0" applyNumberFormat="1" applyFont="1" applyFill="1" applyBorder="1" applyAlignment="1">
      <alignment horizontal="right" vertical="center"/>
    </xf>
    <xf numFmtId="42" fontId="10" fillId="2" borderId="11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2" fontId="10" fillId="4" borderId="6" xfId="0" applyNumberFormat="1" applyFont="1" applyFill="1" applyBorder="1" applyAlignment="1">
      <alignment horizontal="center" vertical="center"/>
    </xf>
    <xf numFmtId="42" fontId="10" fillId="4" borderId="7" xfId="0" applyNumberFormat="1" applyFont="1" applyFill="1" applyBorder="1" applyAlignment="1">
      <alignment horizontal="center" vertical="center"/>
    </xf>
    <xf numFmtId="42" fontId="10" fillId="4" borderId="8" xfId="0" applyNumberFormat="1" applyFont="1" applyFill="1" applyBorder="1" applyAlignment="1">
      <alignment horizontal="center" vertical="center"/>
    </xf>
    <xf numFmtId="42" fontId="10" fillId="4" borderId="12" xfId="0" applyNumberFormat="1" applyFont="1" applyFill="1" applyBorder="1" applyAlignment="1">
      <alignment horizontal="center" vertical="center"/>
    </xf>
    <xf numFmtId="42" fontId="10" fillId="4" borderId="4" xfId="0" applyNumberFormat="1" applyFont="1" applyFill="1" applyBorder="1" applyAlignment="1">
      <alignment horizontal="center" vertical="center"/>
    </xf>
    <xf numFmtId="42" fontId="10" fillId="4" borderId="13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textRotation="255" shrinkToFit="1"/>
    </xf>
    <xf numFmtId="0" fontId="13" fillId="2" borderId="16" xfId="0" applyFont="1" applyFill="1" applyBorder="1" applyAlignment="1">
      <alignment horizontal="center" vertical="center" textRotation="255" shrinkToFit="1"/>
    </xf>
    <xf numFmtId="0" fontId="7" fillId="2" borderId="6" xfId="0" applyFont="1" applyFill="1" applyBorder="1" applyAlignment="1">
      <alignment horizontal="center" vertical="center" wrapText="1"/>
    </xf>
    <xf numFmtId="178" fontId="13" fillId="4" borderId="6" xfId="0" applyNumberFormat="1" applyFont="1" applyFill="1" applyBorder="1" applyAlignment="1">
      <alignment horizontal="center" vertical="center"/>
    </xf>
    <xf numFmtId="178" fontId="13" fillId="4" borderId="7" xfId="0" applyNumberFormat="1" applyFont="1" applyFill="1" applyBorder="1" applyAlignment="1">
      <alignment horizontal="center" vertical="center"/>
    </xf>
    <xf numFmtId="178" fontId="13" fillId="4" borderId="8" xfId="0" applyNumberFormat="1" applyFont="1" applyFill="1" applyBorder="1" applyAlignment="1">
      <alignment horizontal="center" vertical="center"/>
    </xf>
    <xf numFmtId="178" fontId="13" fillId="4" borderId="12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13" xfId="0" applyNumberFormat="1" applyFont="1" applyFill="1" applyBorder="1" applyAlignment="1">
      <alignment horizontal="center" vertical="center"/>
    </xf>
    <xf numFmtId="42" fontId="13" fillId="2" borderId="19" xfId="0" applyNumberFormat="1" applyFont="1" applyFill="1" applyBorder="1" applyAlignment="1">
      <alignment horizontal="center" vertical="center"/>
    </xf>
    <xf numFmtId="42" fontId="13" fillId="2" borderId="20" xfId="0" applyNumberFormat="1" applyFont="1" applyFill="1" applyBorder="1" applyAlignment="1">
      <alignment horizontal="center" vertical="center"/>
    </xf>
    <xf numFmtId="42" fontId="13" fillId="2" borderId="21" xfId="0" applyNumberFormat="1" applyFont="1" applyFill="1" applyBorder="1" applyAlignment="1">
      <alignment horizontal="center" vertical="center"/>
    </xf>
    <xf numFmtId="42" fontId="13" fillId="2" borderId="22" xfId="0" applyNumberFormat="1" applyFont="1" applyFill="1" applyBorder="1" applyAlignment="1">
      <alignment horizontal="center" vertical="center"/>
    </xf>
    <xf numFmtId="42" fontId="13" fillId="2" borderId="23" xfId="0" applyNumberFormat="1" applyFont="1" applyFill="1" applyBorder="1" applyAlignment="1">
      <alignment horizontal="center" vertical="center"/>
    </xf>
    <xf numFmtId="42" fontId="13" fillId="2" borderId="24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/>
    </xf>
    <xf numFmtId="6" fontId="11" fillId="0" borderId="5" xfId="1" applyNumberFormat="1" applyFont="1" applyBorder="1" applyAlignment="1">
      <alignment horizontal="center" vertical="center"/>
    </xf>
    <xf numFmtId="6" fontId="11" fillId="0" borderId="1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4" borderId="5" xfId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</cellXfs>
  <cellStyles count="6">
    <cellStyle name="桁区切り 2" xfId="4"/>
    <cellStyle name="通貨 2" xfId="2"/>
    <cellStyle name="標準" xfId="0" builtinId="0"/>
    <cellStyle name="標準 2" xfId="1"/>
    <cellStyle name="標準 3" xfId="5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23</xdr:row>
      <xdr:rowOff>200025</xdr:rowOff>
    </xdr:from>
    <xdr:to>
      <xdr:col>30</xdr:col>
      <xdr:colOff>47625</xdr:colOff>
      <xdr:row>27</xdr:row>
      <xdr:rowOff>190500</xdr:rowOff>
    </xdr:to>
    <xdr:sp macro="" textlink="" fLocksText="0">
      <xdr:nvSpPr>
        <xdr:cNvPr id="3" name="フローチャート : 代替処理 1"/>
        <xdr:cNvSpPr/>
      </xdr:nvSpPr>
      <xdr:spPr>
        <a:xfrm>
          <a:off x="390526" y="6638925"/>
          <a:ext cx="5943599" cy="1057275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黄色のセルについては、経費（税込）を直接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入力してください。</a:t>
          </a:r>
          <a:endParaRPr lang="en-US" altLang="ja-JP" sz="2000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34</xdr:row>
      <xdr:rowOff>38100</xdr:rowOff>
    </xdr:from>
    <xdr:to>
      <xdr:col>7</xdr:col>
      <xdr:colOff>638175</xdr:colOff>
      <xdr:row>41</xdr:row>
      <xdr:rowOff>38397</xdr:rowOff>
    </xdr:to>
    <xdr:sp macro="" textlink="" fLocksText="0">
      <xdr:nvSpPr>
        <xdr:cNvPr id="3" name="フローチャート : 代替処理 2"/>
        <xdr:cNvSpPr/>
      </xdr:nvSpPr>
      <xdr:spPr>
        <a:xfrm>
          <a:off x="1428750" y="9105900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25</xdr:row>
      <xdr:rowOff>56852</xdr:rowOff>
    </xdr:from>
    <xdr:to>
      <xdr:col>7</xdr:col>
      <xdr:colOff>876299</xdr:colOff>
      <xdr:row>32</xdr:row>
      <xdr:rowOff>57149</xdr:rowOff>
    </xdr:to>
    <xdr:sp macro="" textlink="" fLocksText="0">
      <xdr:nvSpPr>
        <xdr:cNvPr id="2" name="フローチャート : 代替処理 1"/>
        <xdr:cNvSpPr/>
      </xdr:nvSpPr>
      <xdr:spPr>
        <a:xfrm>
          <a:off x="1666874" y="7410152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30</xdr:row>
      <xdr:rowOff>56852</xdr:rowOff>
    </xdr:from>
    <xdr:to>
      <xdr:col>7</xdr:col>
      <xdr:colOff>876299</xdr:colOff>
      <xdr:row>37</xdr:row>
      <xdr:rowOff>57149</xdr:rowOff>
    </xdr:to>
    <xdr:sp macro="" textlink="" fLocksText="0">
      <xdr:nvSpPr>
        <xdr:cNvPr id="2" name="フローチャート : 代替処理 1"/>
        <xdr:cNvSpPr/>
      </xdr:nvSpPr>
      <xdr:spPr>
        <a:xfrm>
          <a:off x="1666874" y="7410152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30</xdr:row>
      <xdr:rowOff>56852</xdr:rowOff>
    </xdr:from>
    <xdr:to>
      <xdr:col>7</xdr:col>
      <xdr:colOff>876299</xdr:colOff>
      <xdr:row>37</xdr:row>
      <xdr:rowOff>57149</xdr:rowOff>
    </xdr:to>
    <xdr:sp macro="" textlink="" fLocksText="0">
      <xdr:nvSpPr>
        <xdr:cNvPr id="2" name="フローチャート : 代替処理 1"/>
        <xdr:cNvSpPr/>
      </xdr:nvSpPr>
      <xdr:spPr>
        <a:xfrm>
          <a:off x="1666874" y="7410152"/>
          <a:ext cx="8429625" cy="1200447"/>
        </a:xfrm>
        <a:prstGeom prst="flowChartAlternateProcess">
          <a:avLst/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2000">
              <a:solidFill>
                <a:srgbClr val="000000"/>
              </a:solidFill>
            </a:rPr>
            <a:t>自動計算としていますので、黄色の網掛けセルのみにご記入願います。</a:t>
          </a:r>
          <a:endParaRPr lang="en-US" altLang="ja-JP" sz="2000">
            <a:solidFill>
              <a:srgbClr val="000000"/>
            </a:solidFill>
          </a:endParaRPr>
        </a:p>
        <a:p>
          <a:pPr algn="ctr"/>
          <a:r>
            <a:rPr lang="ja-JP" altLang="en-US" sz="2000">
              <a:solidFill>
                <a:srgbClr val="000000"/>
              </a:solidFill>
            </a:rPr>
            <a:t>（必要に応じて行の追加、セルの結合をお願いします。）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3"/>
  <sheetViews>
    <sheetView tabSelected="1" view="pageBreakPreview" zoomScaleNormal="85" zoomScaleSheetLayoutView="100" workbookViewId="0"/>
  </sheetViews>
  <sheetFormatPr defaultColWidth="2.75" defaultRowHeight="21" customHeight="1" x14ac:dyDescent="0.15"/>
  <cols>
    <col min="1" max="16384" width="2.75" style="1"/>
  </cols>
  <sheetData>
    <row r="1" spans="1:32" ht="21" customHeight="1" x14ac:dyDescent="0.15">
      <c r="A1" s="8"/>
      <c r="B1" s="8" t="s">
        <v>11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21" customHeight="1" x14ac:dyDescent="0.15">
      <c r="A3" s="8"/>
      <c r="B3" s="9" t="s">
        <v>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21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21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7" t="s">
        <v>32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8"/>
    </row>
    <row r="6" spans="1:32" ht="21" customHeight="1" x14ac:dyDescent="0.15">
      <c r="A6" s="8"/>
      <c r="B6" s="8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1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1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9" t="s">
        <v>1</v>
      </c>
      <c r="N7" s="69"/>
      <c r="O7" s="69"/>
      <c r="P7" s="69"/>
      <c r="Q7" s="69"/>
      <c r="R7" s="69"/>
      <c r="S7" s="8"/>
      <c r="T7" s="8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2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69" t="s">
        <v>2</v>
      </c>
      <c r="N8" s="69"/>
      <c r="O8" s="69"/>
      <c r="P8" s="69"/>
      <c r="Q8" s="69"/>
      <c r="R8" s="69"/>
      <c r="S8" s="8" t="s">
        <v>4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21" customHeight="1" x14ac:dyDescent="0.15">
      <c r="A9" s="8"/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69" t="s">
        <v>3</v>
      </c>
      <c r="N9" s="69"/>
      <c r="O9" s="69"/>
      <c r="P9" s="69"/>
      <c r="Q9" s="69"/>
      <c r="R9" s="6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21" customHeight="1" thickBo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37.5" customHeight="1" thickTop="1" thickBot="1" x14ac:dyDescent="0.2">
      <c r="A11" s="8"/>
      <c r="B11" s="8" t="s">
        <v>6</v>
      </c>
      <c r="C11" s="8"/>
      <c r="D11" s="8"/>
      <c r="E11" s="8"/>
      <c r="F11" s="8"/>
      <c r="G11" s="8"/>
      <c r="H11" s="8"/>
      <c r="I11" s="91">
        <f>AA18</f>
        <v>0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3"/>
      <c r="AA11" s="8"/>
      <c r="AB11" s="8"/>
      <c r="AC11" s="8"/>
      <c r="AD11" s="8"/>
      <c r="AE11" s="8"/>
      <c r="AF11" s="8"/>
    </row>
    <row r="12" spans="1:32" ht="28.5" customHeight="1" thickTop="1" x14ac:dyDescent="0.15">
      <c r="A12" s="8"/>
      <c r="B12" s="8"/>
      <c r="C12" s="15"/>
      <c r="D12" s="15"/>
      <c r="E12" s="15"/>
      <c r="F12" s="15"/>
      <c r="G12" s="15"/>
      <c r="H12" s="16"/>
      <c r="I12" s="16"/>
      <c r="J12" s="16"/>
      <c r="K12" s="16"/>
      <c r="L12" s="14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 t="s">
        <v>7</v>
      </c>
      <c r="AA12" s="16"/>
      <c r="AB12" s="16"/>
      <c r="AC12" s="16"/>
      <c r="AD12" s="15"/>
      <c r="AE12" s="8"/>
      <c r="AF12" s="8"/>
    </row>
    <row r="13" spans="1:32" ht="21" customHeight="1" x14ac:dyDescent="0.15">
      <c r="A13" s="8"/>
      <c r="B13" s="8"/>
      <c r="C13" s="8" t="s">
        <v>57</v>
      </c>
      <c r="D13" s="1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4"/>
      <c r="T13" s="8"/>
      <c r="U13" s="8"/>
      <c r="V13" s="8"/>
      <c r="W13" s="8"/>
      <c r="X13" s="8"/>
      <c r="Y13" s="8"/>
      <c r="Z13" s="8"/>
      <c r="AA13" s="8"/>
      <c r="AB13" s="8"/>
      <c r="AC13" s="8"/>
      <c r="AD13" s="14"/>
      <c r="AE13" s="8"/>
      <c r="AF13" s="8"/>
    </row>
    <row r="14" spans="1:32" ht="21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9" t="s">
        <v>9</v>
      </c>
      <c r="P14" s="89"/>
      <c r="Q14" s="89"/>
      <c r="R14" s="8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21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0"/>
      <c r="P15" s="90"/>
      <c r="Q15" s="90"/>
      <c r="R15" s="90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18" t="s">
        <v>10</v>
      </c>
      <c r="AF15" s="8"/>
    </row>
    <row r="16" spans="1:32" ht="21" customHeight="1" x14ac:dyDescent="0.15">
      <c r="A16" s="8"/>
      <c r="B16" s="70"/>
      <c r="C16" s="71"/>
      <c r="D16" s="71"/>
      <c r="E16" s="71"/>
      <c r="F16" s="72"/>
      <c r="G16" s="76" t="s">
        <v>54</v>
      </c>
      <c r="H16" s="77"/>
      <c r="I16" s="77"/>
      <c r="J16" s="77"/>
      <c r="K16" s="78"/>
      <c r="L16" s="82" t="s">
        <v>33</v>
      </c>
      <c r="M16" s="71"/>
      <c r="N16" s="71"/>
      <c r="O16" s="71"/>
      <c r="P16" s="72"/>
      <c r="Q16" s="76" t="s">
        <v>49</v>
      </c>
      <c r="R16" s="77"/>
      <c r="S16" s="77"/>
      <c r="T16" s="77"/>
      <c r="U16" s="78"/>
      <c r="V16" s="82" t="s">
        <v>50</v>
      </c>
      <c r="W16" s="83"/>
      <c r="X16" s="83"/>
      <c r="Y16" s="83"/>
      <c r="Z16" s="83"/>
      <c r="AA16" s="70" t="s">
        <v>8</v>
      </c>
      <c r="AB16" s="71"/>
      <c r="AC16" s="71"/>
      <c r="AD16" s="71"/>
      <c r="AE16" s="72"/>
      <c r="AF16" s="8"/>
    </row>
    <row r="17" spans="1:32" ht="21" customHeight="1" thickBot="1" x14ac:dyDescent="0.2">
      <c r="A17" s="8"/>
      <c r="B17" s="73"/>
      <c r="C17" s="74"/>
      <c r="D17" s="74"/>
      <c r="E17" s="74"/>
      <c r="F17" s="75"/>
      <c r="G17" s="79"/>
      <c r="H17" s="80"/>
      <c r="I17" s="80"/>
      <c r="J17" s="80"/>
      <c r="K17" s="81"/>
      <c r="L17" s="73"/>
      <c r="M17" s="74"/>
      <c r="N17" s="74"/>
      <c r="O17" s="74"/>
      <c r="P17" s="75"/>
      <c r="Q17" s="79"/>
      <c r="R17" s="80"/>
      <c r="S17" s="80"/>
      <c r="T17" s="80"/>
      <c r="U17" s="81"/>
      <c r="V17" s="84"/>
      <c r="W17" s="85"/>
      <c r="X17" s="85"/>
      <c r="Y17" s="85"/>
      <c r="Z17" s="85"/>
      <c r="AA17" s="86"/>
      <c r="AB17" s="87"/>
      <c r="AC17" s="87"/>
      <c r="AD17" s="87"/>
      <c r="AE17" s="88"/>
      <c r="AF17" s="8"/>
    </row>
    <row r="18" spans="1:32" ht="21" customHeight="1" x14ac:dyDescent="0.15">
      <c r="A18" s="8"/>
      <c r="B18" s="106" t="s">
        <v>62</v>
      </c>
      <c r="C18" s="71"/>
      <c r="D18" s="71"/>
      <c r="E18" s="71"/>
      <c r="F18" s="72"/>
      <c r="G18" s="107"/>
      <c r="H18" s="108"/>
      <c r="I18" s="108"/>
      <c r="J18" s="108"/>
      <c r="K18" s="109"/>
      <c r="L18" s="107"/>
      <c r="M18" s="108"/>
      <c r="N18" s="108"/>
      <c r="O18" s="108"/>
      <c r="P18" s="109"/>
      <c r="Q18" s="107"/>
      <c r="R18" s="108"/>
      <c r="S18" s="108"/>
      <c r="T18" s="108"/>
      <c r="U18" s="109"/>
      <c r="V18" s="107"/>
      <c r="W18" s="108"/>
      <c r="X18" s="108"/>
      <c r="Y18" s="108"/>
      <c r="Z18" s="108"/>
      <c r="AA18" s="113">
        <f>SUM(G18:Z19)</f>
        <v>0</v>
      </c>
      <c r="AB18" s="114"/>
      <c r="AC18" s="114"/>
      <c r="AD18" s="114"/>
      <c r="AE18" s="115"/>
      <c r="AF18" s="8"/>
    </row>
    <row r="19" spans="1:32" ht="21" customHeight="1" thickBot="1" x14ac:dyDescent="0.2">
      <c r="A19" s="8"/>
      <c r="B19" s="73"/>
      <c r="C19" s="74"/>
      <c r="D19" s="74"/>
      <c r="E19" s="74"/>
      <c r="F19" s="75"/>
      <c r="G19" s="110"/>
      <c r="H19" s="111"/>
      <c r="I19" s="111"/>
      <c r="J19" s="111"/>
      <c r="K19" s="112"/>
      <c r="L19" s="110"/>
      <c r="M19" s="111"/>
      <c r="N19" s="111"/>
      <c r="O19" s="111"/>
      <c r="P19" s="112"/>
      <c r="Q19" s="110"/>
      <c r="R19" s="111"/>
      <c r="S19" s="111"/>
      <c r="T19" s="111"/>
      <c r="U19" s="112"/>
      <c r="V19" s="110"/>
      <c r="W19" s="111"/>
      <c r="X19" s="111"/>
      <c r="Y19" s="111"/>
      <c r="Z19" s="111"/>
      <c r="AA19" s="116"/>
      <c r="AB19" s="117"/>
      <c r="AC19" s="117"/>
      <c r="AD19" s="117"/>
      <c r="AE19" s="118"/>
      <c r="AF19" s="8"/>
    </row>
    <row r="20" spans="1:32" ht="21" customHeight="1" x14ac:dyDescent="0.15">
      <c r="A20" s="8"/>
      <c r="B20" s="65"/>
      <c r="C20" s="65"/>
      <c r="D20" s="65"/>
      <c r="E20" s="65"/>
      <c r="F20" s="65"/>
      <c r="G20" s="63"/>
      <c r="H20" s="66"/>
      <c r="I20" s="66"/>
      <c r="J20" s="66"/>
      <c r="K20" s="66"/>
      <c r="L20" s="63"/>
      <c r="M20" s="66"/>
      <c r="N20" s="66"/>
      <c r="O20" s="66"/>
      <c r="P20" s="66"/>
      <c r="Q20" s="63"/>
      <c r="R20" s="66"/>
      <c r="S20" s="66"/>
      <c r="T20" s="66"/>
      <c r="U20" s="66"/>
      <c r="V20" s="63"/>
      <c r="W20" s="66"/>
      <c r="X20" s="66"/>
      <c r="Y20" s="66"/>
      <c r="Z20" s="63"/>
      <c r="AA20" s="64"/>
      <c r="AB20" s="64"/>
      <c r="AC20" s="64"/>
      <c r="AD20" s="64"/>
      <c r="AE20" s="64"/>
      <c r="AF20" s="8"/>
    </row>
    <row r="21" spans="1:32" ht="25.5" customHeight="1" x14ac:dyDescent="0.15">
      <c r="A21" s="8"/>
      <c r="B21" s="104" t="s">
        <v>51</v>
      </c>
      <c r="C21" s="94" t="s">
        <v>67</v>
      </c>
      <c r="D21" s="95"/>
      <c r="E21" s="95"/>
      <c r="F21" s="95"/>
      <c r="G21" s="95"/>
      <c r="H21" s="95"/>
      <c r="I21" s="95"/>
      <c r="J21" s="95"/>
      <c r="K21" s="95"/>
      <c r="L21" s="98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00"/>
      <c r="AF21" s="8"/>
    </row>
    <row r="22" spans="1:32" ht="25.5" customHeight="1" x14ac:dyDescent="0.15">
      <c r="A22" s="8"/>
      <c r="B22" s="105"/>
      <c r="C22" s="96"/>
      <c r="D22" s="97"/>
      <c r="E22" s="97"/>
      <c r="F22" s="97"/>
      <c r="G22" s="97"/>
      <c r="H22" s="97"/>
      <c r="I22" s="97"/>
      <c r="J22" s="97"/>
      <c r="K22" s="97"/>
      <c r="L22" s="101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3"/>
      <c r="AF22" s="8"/>
    </row>
    <row r="23" spans="1:32" ht="21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</sheetData>
  <mergeCells count="21">
    <mergeCell ref="C21:K22"/>
    <mergeCell ref="L21:AE22"/>
    <mergeCell ref="B21:B22"/>
    <mergeCell ref="B18:F19"/>
    <mergeCell ref="G18:K19"/>
    <mergeCell ref="L18:P19"/>
    <mergeCell ref="Q18:U19"/>
    <mergeCell ref="V18:Z19"/>
    <mergeCell ref="AA18:AE19"/>
    <mergeCell ref="T5:AE5"/>
    <mergeCell ref="M7:R7"/>
    <mergeCell ref="M8:R8"/>
    <mergeCell ref="M9:R9"/>
    <mergeCell ref="B16:F17"/>
    <mergeCell ref="Q16:U17"/>
    <mergeCell ref="V16:Z17"/>
    <mergeCell ref="AA16:AE17"/>
    <mergeCell ref="O14:R15"/>
    <mergeCell ref="I11:Z11"/>
    <mergeCell ref="G16:K17"/>
    <mergeCell ref="L16:P17"/>
  </mergeCells>
  <phoneticPr fontId="2"/>
  <printOptions horizontalCentered="1" verticalCentered="1"/>
  <pageMargins left="0.7" right="0.31" top="0.75" bottom="0.75" header="0.3" footer="0.3"/>
  <pageSetup paperSize="9" firstPageNumber="0" orientation="portrait" blackAndWhite="1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Normal="100" zoomScaleSheetLayoutView="100" workbookViewId="0">
      <pane ySplit="5" topLeftCell="A6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9.5" style="2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9" ht="30" customHeight="1" x14ac:dyDescent="0.15">
      <c r="A1" s="119" t="s">
        <v>58</v>
      </c>
      <c r="B1" s="119"/>
      <c r="C1" s="119"/>
      <c r="D1" s="119"/>
      <c r="E1" s="119"/>
      <c r="F1" s="119"/>
      <c r="G1" s="119"/>
      <c r="H1" s="119"/>
    </row>
    <row r="2" spans="1:9" ht="24" customHeight="1" x14ac:dyDescent="0.15">
      <c r="A2" s="120" t="s">
        <v>37</v>
      </c>
      <c r="B2" s="120"/>
      <c r="C2" s="120"/>
      <c r="D2" s="120"/>
      <c r="E2" s="120"/>
      <c r="F2" s="120"/>
      <c r="G2" s="120"/>
      <c r="H2" s="120"/>
    </row>
    <row r="3" spans="1:9" ht="21" customHeight="1" x14ac:dyDescent="0.15">
      <c r="A3" s="19"/>
      <c r="B3" s="20"/>
      <c r="C3" s="21"/>
      <c r="D3" s="21"/>
      <c r="E3" s="21"/>
      <c r="F3" s="21"/>
      <c r="G3" s="22" t="s">
        <v>16</v>
      </c>
      <c r="H3" s="23"/>
    </row>
    <row r="4" spans="1:9" s="5" customFormat="1" ht="21" customHeight="1" x14ac:dyDescent="0.15">
      <c r="A4" s="24"/>
      <c r="B4" s="25"/>
      <c r="C4" s="20"/>
      <c r="D4" s="25"/>
      <c r="E4" s="25"/>
      <c r="F4" s="25"/>
      <c r="G4" s="25"/>
      <c r="H4" s="26"/>
    </row>
    <row r="5" spans="1:9" s="4" customFormat="1" ht="21" customHeight="1" x14ac:dyDescent="0.15">
      <c r="A5" s="27" t="s">
        <v>12</v>
      </c>
      <c r="B5" s="121" t="s">
        <v>13</v>
      </c>
      <c r="C5" s="122"/>
      <c r="D5" s="123" t="s">
        <v>17</v>
      </c>
      <c r="E5" s="124"/>
      <c r="F5" s="125"/>
      <c r="G5" s="28" t="s">
        <v>63</v>
      </c>
      <c r="H5" s="29" t="s">
        <v>14</v>
      </c>
      <c r="I5" s="5"/>
    </row>
    <row r="6" spans="1:9" s="5" customFormat="1" ht="21" customHeight="1" x14ac:dyDescent="0.15">
      <c r="A6" s="27">
        <v>1</v>
      </c>
      <c r="B6" s="53" t="s">
        <v>34</v>
      </c>
      <c r="C6" s="47"/>
      <c r="D6" s="126"/>
      <c r="E6" s="126"/>
      <c r="F6" s="126"/>
      <c r="G6" s="48"/>
      <c r="H6" s="49"/>
    </row>
    <row r="7" spans="1:9" s="5" customFormat="1" ht="21" customHeight="1" x14ac:dyDescent="0.15">
      <c r="A7" s="27">
        <v>2</v>
      </c>
      <c r="B7" s="54"/>
      <c r="C7" s="47"/>
      <c r="D7" s="126"/>
      <c r="E7" s="126"/>
      <c r="F7" s="126"/>
      <c r="G7" s="48"/>
      <c r="H7" s="49"/>
    </row>
    <row r="8" spans="1:9" s="5" customFormat="1" ht="21" customHeight="1" x14ac:dyDescent="0.15">
      <c r="A8" s="27">
        <v>3</v>
      </c>
      <c r="B8" s="54"/>
      <c r="C8" s="47"/>
      <c r="D8" s="126"/>
      <c r="E8" s="126"/>
      <c r="F8" s="126"/>
      <c r="G8" s="48"/>
      <c r="H8" s="49"/>
    </row>
    <row r="9" spans="1:9" s="5" customFormat="1" ht="21" customHeight="1" x14ac:dyDescent="0.15">
      <c r="A9" s="27">
        <v>4</v>
      </c>
      <c r="B9" s="54"/>
      <c r="C9" s="47"/>
      <c r="D9" s="126"/>
      <c r="E9" s="126"/>
      <c r="F9" s="126"/>
      <c r="G9" s="48"/>
      <c r="H9" s="49"/>
    </row>
    <row r="10" spans="1:9" s="5" customFormat="1" ht="21" customHeight="1" x14ac:dyDescent="0.15">
      <c r="A10" s="27">
        <v>5</v>
      </c>
      <c r="B10" s="54"/>
      <c r="C10" s="47"/>
      <c r="D10" s="126"/>
      <c r="E10" s="126"/>
      <c r="F10" s="126"/>
      <c r="G10" s="48"/>
      <c r="H10" s="49"/>
    </row>
    <row r="11" spans="1:9" s="5" customFormat="1" ht="21" customHeight="1" x14ac:dyDescent="0.15">
      <c r="A11" s="27">
        <v>6</v>
      </c>
      <c r="B11" s="54"/>
      <c r="C11" s="32"/>
      <c r="D11" s="126"/>
      <c r="E11" s="126"/>
      <c r="F11" s="126"/>
      <c r="G11" s="48"/>
      <c r="H11" s="49"/>
    </row>
    <row r="12" spans="1:9" s="5" customFormat="1" ht="21" customHeight="1" x14ac:dyDescent="0.15">
      <c r="A12" s="27">
        <v>7</v>
      </c>
      <c r="B12" s="54"/>
      <c r="C12" s="47"/>
      <c r="D12" s="126"/>
      <c r="E12" s="126"/>
      <c r="F12" s="126"/>
      <c r="G12" s="48"/>
      <c r="H12" s="49"/>
    </row>
    <row r="13" spans="1:9" s="5" customFormat="1" ht="21" customHeight="1" x14ac:dyDescent="0.15">
      <c r="A13" s="27">
        <v>8</v>
      </c>
      <c r="B13" s="54"/>
      <c r="C13" s="47"/>
      <c r="D13" s="126"/>
      <c r="E13" s="126"/>
      <c r="F13" s="126"/>
      <c r="G13" s="48"/>
      <c r="H13" s="49"/>
    </row>
    <row r="14" spans="1:9" s="5" customFormat="1" ht="21" customHeight="1" x14ac:dyDescent="0.15">
      <c r="A14" s="27">
        <v>9</v>
      </c>
      <c r="B14" s="55"/>
      <c r="C14" s="47"/>
      <c r="D14" s="126"/>
      <c r="E14" s="126"/>
      <c r="F14" s="126"/>
      <c r="G14" s="48"/>
      <c r="H14" s="49"/>
    </row>
    <row r="15" spans="1:9" s="5" customFormat="1" ht="21" customHeight="1" x14ac:dyDescent="0.15">
      <c r="A15" s="27">
        <v>10</v>
      </c>
      <c r="B15" s="54" t="s">
        <v>36</v>
      </c>
      <c r="C15" s="47" t="s">
        <v>38</v>
      </c>
      <c r="D15" s="126"/>
      <c r="E15" s="126"/>
      <c r="F15" s="126"/>
      <c r="G15" s="48"/>
      <c r="H15" s="49"/>
    </row>
    <row r="16" spans="1:9" s="5" customFormat="1" ht="21" customHeight="1" x14ac:dyDescent="0.15">
      <c r="A16" s="27">
        <v>11</v>
      </c>
      <c r="B16" s="55"/>
      <c r="C16" s="47" t="s">
        <v>39</v>
      </c>
      <c r="D16" s="126"/>
      <c r="E16" s="126"/>
      <c r="F16" s="126"/>
      <c r="G16" s="48"/>
      <c r="H16" s="49"/>
    </row>
    <row r="17" spans="1:9" ht="23.25" customHeight="1" x14ac:dyDescent="0.15">
      <c r="A17" s="27">
        <v>12</v>
      </c>
      <c r="B17" s="29" t="s">
        <v>25</v>
      </c>
      <c r="C17" s="50" t="s">
        <v>35</v>
      </c>
      <c r="D17" s="126"/>
      <c r="E17" s="126"/>
      <c r="F17" s="126"/>
      <c r="G17" s="48"/>
      <c r="H17" s="49"/>
    </row>
    <row r="18" spans="1:9" ht="21" customHeight="1" x14ac:dyDescent="0.15">
      <c r="A18" s="27">
        <v>13</v>
      </c>
      <c r="B18" s="56"/>
      <c r="C18" s="50" t="s">
        <v>18</v>
      </c>
      <c r="D18" s="126"/>
      <c r="E18" s="126"/>
      <c r="F18" s="126"/>
      <c r="G18" s="48"/>
      <c r="H18" s="49"/>
    </row>
    <row r="19" spans="1:9" ht="21" customHeight="1" x14ac:dyDescent="0.15">
      <c r="A19" s="27">
        <v>14</v>
      </c>
      <c r="B19" s="27" t="s">
        <v>24</v>
      </c>
      <c r="C19" s="51" t="s">
        <v>19</v>
      </c>
      <c r="D19" s="126"/>
      <c r="E19" s="126"/>
      <c r="F19" s="126"/>
      <c r="G19" s="48"/>
      <c r="H19" s="49"/>
    </row>
    <row r="20" spans="1:9" ht="21" customHeight="1" x14ac:dyDescent="0.15">
      <c r="A20" s="27">
        <v>15</v>
      </c>
      <c r="B20" s="27" t="s">
        <v>55</v>
      </c>
      <c r="C20" s="51"/>
      <c r="D20" s="126"/>
      <c r="E20" s="126"/>
      <c r="F20" s="126"/>
      <c r="G20" s="48"/>
      <c r="H20" s="49"/>
    </row>
    <row r="21" spans="1:9" ht="21" customHeight="1" x14ac:dyDescent="0.15">
      <c r="A21" s="27">
        <v>16</v>
      </c>
      <c r="B21" s="27" t="s">
        <v>56</v>
      </c>
      <c r="C21" s="52"/>
      <c r="D21" s="126"/>
      <c r="E21" s="126"/>
      <c r="F21" s="126"/>
      <c r="G21" s="48"/>
      <c r="H21" s="49"/>
    </row>
    <row r="22" spans="1:9" ht="43.5" customHeight="1" x14ac:dyDescent="0.15">
      <c r="A22" s="27">
        <v>17</v>
      </c>
      <c r="B22" s="57" t="s">
        <v>26</v>
      </c>
      <c r="C22" s="32"/>
      <c r="D22" s="126"/>
      <c r="E22" s="126"/>
      <c r="F22" s="126"/>
      <c r="G22" s="48"/>
      <c r="H22" s="49"/>
    </row>
    <row r="23" spans="1:9" ht="21" customHeight="1" x14ac:dyDescent="0.15">
      <c r="A23" s="27">
        <v>18</v>
      </c>
      <c r="B23" s="43"/>
      <c r="C23" s="32"/>
      <c r="D23" s="126"/>
      <c r="E23" s="126"/>
      <c r="F23" s="126"/>
      <c r="G23" s="48"/>
      <c r="H23" s="49"/>
    </row>
    <row r="24" spans="1:9" ht="21" customHeight="1" x14ac:dyDescent="0.15">
      <c r="A24" s="27">
        <v>19</v>
      </c>
      <c r="B24" s="44"/>
      <c r="C24" s="33"/>
      <c r="D24" s="126"/>
      <c r="E24" s="126"/>
      <c r="F24" s="126"/>
      <c r="G24" s="48"/>
      <c r="H24" s="49"/>
    </row>
    <row r="25" spans="1:9" s="5" customFormat="1" ht="23.25" customHeight="1" x14ac:dyDescent="0.15">
      <c r="A25" s="24"/>
      <c r="B25" s="129"/>
      <c r="C25" s="129"/>
      <c r="D25" s="129"/>
      <c r="E25" s="129"/>
      <c r="F25" s="129"/>
      <c r="G25" s="34">
        <f>SUM(G6:G24)</f>
        <v>0</v>
      </c>
      <c r="H25" s="35"/>
      <c r="I25" s="6"/>
    </row>
    <row r="26" spans="1:9" s="5" customFormat="1" ht="20.100000000000001" customHeight="1" x14ac:dyDescent="0.15">
      <c r="A26" s="24"/>
      <c r="B26" s="36"/>
      <c r="C26" s="36"/>
      <c r="D26" s="36"/>
      <c r="E26" s="36"/>
      <c r="F26" s="36"/>
      <c r="G26" s="37"/>
      <c r="H26" s="38"/>
      <c r="I26" s="6"/>
    </row>
    <row r="27" spans="1:9" s="5" customFormat="1" ht="30" customHeight="1" x14ac:dyDescent="0.15">
      <c r="A27" s="24"/>
      <c r="B27" s="36"/>
      <c r="C27" s="36"/>
      <c r="D27" s="127" t="s">
        <v>15</v>
      </c>
      <c r="E27" s="127"/>
      <c r="F27" s="128"/>
      <c r="G27" s="39"/>
      <c r="H27" s="35"/>
      <c r="I27" s="6"/>
    </row>
    <row r="28" spans="1:9" s="5" customFormat="1" ht="20.100000000000001" customHeight="1" x14ac:dyDescent="0.15">
      <c r="A28" s="24"/>
      <c r="B28" s="36"/>
      <c r="C28" s="36"/>
      <c r="D28" s="36"/>
      <c r="E28" s="36"/>
      <c r="F28" s="36"/>
      <c r="G28" s="40"/>
      <c r="H28" s="38"/>
      <c r="I28" s="6"/>
    </row>
    <row r="29" spans="1:9" s="5" customFormat="1" ht="30" customHeight="1" x14ac:dyDescent="0.15">
      <c r="A29" s="24"/>
      <c r="B29" s="36"/>
      <c r="C29" s="36"/>
      <c r="D29" s="127" t="s">
        <v>20</v>
      </c>
      <c r="E29" s="127"/>
      <c r="F29" s="127"/>
      <c r="G29" s="41">
        <f>G25-G27</f>
        <v>0</v>
      </c>
      <c r="H29" s="35"/>
      <c r="I29" s="6"/>
    </row>
    <row r="30" spans="1:9" ht="14.25" thickBot="1" x14ac:dyDescent="0.2">
      <c r="A30" s="19"/>
      <c r="B30" s="21"/>
      <c r="C30" s="21"/>
      <c r="D30" s="21"/>
      <c r="E30" s="21"/>
      <c r="F30" s="21"/>
      <c r="G30" s="21"/>
      <c r="H30" s="21"/>
    </row>
    <row r="31" spans="1:9" s="5" customFormat="1" ht="30" customHeight="1" thickBot="1" x14ac:dyDescent="0.2">
      <c r="A31" s="24"/>
      <c r="B31" s="36"/>
      <c r="C31" s="36"/>
      <c r="D31" s="127" t="s">
        <v>21</v>
      </c>
      <c r="E31" s="127"/>
      <c r="F31" s="128"/>
      <c r="G31" s="42">
        <f>ROUNDDOWN(G32,0)</f>
        <v>0</v>
      </c>
      <c r="H31" s="35"/>
      <c r="I31" s="6"/>
    </row>
    <row r="32" spans="1:9" x14ac:dyDescent="0.15">
      <c r="G32" s="7">
        <f>G29*1.1</f>
        <v>0</v>
      </c>
    </row>
  </sheetData>
  <mergeCells count="27">
    <mergeCell ref="D31:F31"/>
    <mergeCell ref="D19:F19"/>
    <mergeCell ref="D20:F20"/>
    <mergeCell ref="D21:F21"/>
    <mergeCell ref="D22:F22"/>
    <mergeCell ref="D23:F23"/>
    <mergeCell ref="D24:F24"/>
    <mergeCell ref="B25:F25"/>
    <mergeCell ref="D27:F27"/>
    <mergeCell ref="D29:F29"/>
    <mergeCell ref="D17:F17"/>
    <mergeCell ref="D18:F18"/>
    <mergeCell ref="D10:F10"/>
    <mergeCell ref="D11:F11"/>
    <mergeCell ref="D12:F12"/>
    <mergeCell ref="D13:F13"/>
    <mergeCell ref="D14:F14"/>
    <mergeCell ref="D7:F7"/>
    <mergeCell ref="D8:F8"/>
    <mergeCell ref="D9:F9"/>
    <mergeCell ref="D15:F15"/>
    <mergeCell ref="D16:F16"/>
    <mergeCell ref="A1:H1"/>
    <mergeCell ref="A2:H2"/>
    <mergeCell ref="B5:C5"/>
    <mergeCell ref="D5:F5"/>
    <mergeCell ref="D6:F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77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zoomScaleNormal="100" zoomScaleSheetLayoutView="100" workbookViewId="0">
      <pane ySplit="5" topLeftCell="A6" activePane="bottomLeft" state="frozen"/>
      <selection activeCell="Q32" sqref="Q32:U33"/>
      <selection pane="bottomLeft" activeCell="H3" sqref="H3"/>
    </sheetView>
  </sheetViews>
  <sheetFormatPr defaultRowHeight="13.5" x14ac:dyDescent="0.15"/>
  <cols>
    <col min="1" max="1" width="5.125" style="3" customWidth="1"/>
    <col min="2" max="2" width="18.75" style="3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11" ht="30" customHeight="1" x14ac:dyDescent="0.15">
      <c r="A1" s="119" t="s">
        <v>59</v>
      </c>
      <c r="B1" s="119"/>
      <c r="C1" s="119"/>
      <c r="D1" s="119"/>
      <c r="E1" s="119"/>
      <c r="F1" s="119"/>
      <c r="G1" s="119"/>
      <c r="H1" s="119"/>
    </row>
    <row r="2" spans="1:11" ht="24" customHeight="1" x14ac:dyDescent="0.15">
      <c r="A2" s="120" t="s">
        <v>28</v>
      </c>
      <c r="B2" s="120"/>
      <c r="C2" s="120"/>
      <c r="D2" s="120"/>
      <c r="E2" s="120"/>
      <c r="F2" s="120"/>
      <c r="G2" s="120"/>
      <c r="H2" s="120"/>
      <c r="I2" s="4"/>
      <c r="J2" s="4"/>
      <c r="K2" s="4"/>
    </row>
    <row r="3" spans="1:11" ht="21" customHeight="1" x14ac:dyDescent="0.15">
      <c r="A3" s="19"/>
      <c r="B3" s="19"/>
      <c r="C3" s="21"/>
      <c r="D3" s="21"/>
      <c r="E3" s="21"/>
      <c r="F3" s="21"/>
      <c r="G3" s="22" t="s">
        <v>16</v>
      </c>
      <c r="H3" s="22">
        <f>システム構築費用!H3</f>
        <v>0</v>
      </c>
    </row>
    <row r="4" spans="1:11" s="5" customFormat="1" ht="21" customHeight="1" x14ac:dyDescent="0.15">
      <c r="A4" s="24"/>
      <c r="B4" s="24"/>
      <c r="C4" s="20"/>
      <c r="D4" s="25"/>
      <c r="E4" s="25"/>
      <c r="F4" s="25"/>
      <c r="G4" s="25"/>
      <c r="H4" s="26"/>
    </row>
    <row r="5" spans="1:11" s="4" customFormat="1" ht="21" customHeight="1" x14ac:dyDescent="0.15">
      <c r="A5" s="27" t="s">
        <v>12</v>
      </c>
      <c r="B5" s="121" t="s">
        <v>13</v>
      </c>
      <c r="C5" s="122"/>
      <c r="D5" s="123" t="s">
        <v>17</v>
      </c>
      <c r="E5" s="124"/>
      <c r="F5" s="125"/>
      <c r="G5" s="45" t="s">
        <v>29</v>
      </c>
      <c r="H5" s="29" t="s">
        <v>14</v>
      </c>
      <c r="I5" s="5"/>
    </row>
    <row r="6" spans="1:11" s="5" customFormat="1" ht="21" customHeight="1" x14ac:dyDescent="0.15">
      <c r="A6" s="27">
        <v>1</v>
      </c>
      <c r="B6" s="131" t="s">
        <v>40</v>
      </c>
      <c r="C6" s="58"/>
      <c r="D6" s="130"/>
      <c r="E6" s="130"/>
      <c r="F6" s="130"/>
      <c r="G6" s="30"/>
      <c r="H6" s="31"/>
    </row>
    <row r="7" spans="1:11" s="5" customFormat="1" ht="21" customHeight="1" x14ac:dyDescent="0.15">
      <c r="A7" s="27">
        <v>2</v>
      </c>
      <c r="B7" s="132"/>
      <c r="C7" s="58"/>
      <c r="D7" s="130"/>
      <c r="E7" s="130"/>
      <c r="F7" s="130"/>
      <c r="G7" s="30"/>
      <c r="H7" s="31"/>
    </row>
    <row r="8" spans="1:11" s="5" customFormat="1" ht="21" customHeight="1" x14ac:dyDescent="0.15">
      <c r="A8" s="27">
        <v>3</v>
      </c>
      <c r="B8" s="132"/>
      <c r="C8" s="58"/>
      <c r="D8" s="130"/>
      <c r="E8" s="130"/>
      <c r="F8" s="130"/>
      <c r="G8" s="30"/>
      <c r="H8" s="31"/>
    </row>
    <row r="9" spans="1:11" s="5" customFormat="1" ht="21" customHeight="1" x14ac:dyDescent="0.15">
      <c r="A9" s="27">
        <v>4</v>
      </c>
      <c r="B9" s="132"/>
      <c r="C9" s="58"/>
      <c r="D9" s="130"/>
      <c r="E9" s="130"/>
      <c r="F9" s="130"/>
      <c r="G9" s="30"/>
      <c r="H9" s="31"/>
    </row>
    <row r="10" spans="1:11" s="5" customFormat="1" ht="21" customHeight="1" x14ac:dyDescent="0.15">
      <c r="A10" s="27">
        <v>5</v>
      </c>
      <c r="B10" s="132"/>
      <c r="C10" s="58"/>
      <c r="D10" s="130"/>
      <c r="E10" s="130"/>
      <c r="F10" s="130"/>
      <c r="G10" s="30"/>
      <c r="H10" s="31"/>
    </row>
    <row r="11" spans="1:11" s="5" customFormat="1" ht="21" customHeight="1" x14ac:dyDescent="0.15">
      <c r="A11" s="27">
        <v>6</v>
      </c>
      <c r="B11" s="132"/>
      <c r="C11" s="59"/>
      <c r="D11" s="130"/>
      <c r="E11" s="130"/>
      <c r="F11" s="130"/>
      <c r="G11" s="30"/>
      <c r="H11" s="31"/>
    </row>
    <row r="12" spans="1:11" s="5" customFormat="1" ht="21" customHeight="1" x14ac:dyDescent="0.15">
      <c r="A12" s="27">
        <v>7</v>
      </c>
      <c r="B12" s="132"/>
      <c r="C12" s="58"/>
      <c r="D12" s="130"/>
      <c r="E12" s="130"/>
      <c r="F12" s="130"/>
      <c r="G12" s="30"/>
      <c r="H12" s="31"/>
    </row>
    <row r="13" spans="1:11" s="5" customFormat="1" ht="21" customHeight="1" x14ac:dyDescent="0.15">
      <c r="A13" s="27">
        <v>8</v>
      </c>
      <c r="B13" s="132"/>
      <c r="C13" s="58"/>
      <c r="D13" s="130"/>
      <c r="E13" s="130"/>
      <c r="F13" s="130"/>
      <c r="G13" s="30"/>
      <c r="H13" s="31"/>
    </row>
    <row r="14" spans="1:11" s="5" customFormat="1" ht="21" customHeight="1" x14ac:dyDescent="0.15">
      <c r="A14" s="27">
        <v>9</v>
      </c>
      <c r="B14" s="132"/>
      <c r="C14" s="58"/>
      <c r="D14" s="130"/>
      <c r="E14" s="130"/>
      <c r="F14" s="130"/>
      <c r="G14" s="30"/>
      <c r="H14" s="31"/>
    </row>
    <row r="15" spans="1:11" s="5" customFormat="1" ht="21" customHeight="1" x14ac:dyDescent="0.15">
      <c r="A15" s="27">
        <v>10</v>
      </c>
      <c r="B15" s="132"/>
      <c r="C15" s="58"/>
      <c r="D15" s="130"/>
      <c r="E15" s="130"/>
      <c r="F15" s="130"/>
      <c r="G15" s="30"/>
      <c r="H15" s="31"/>
    </row>
    <row r="16" spans="1:11" s="5" customFormat="1" ht="21" customHeight="1" x14ac:dyDescent="0.15">
      <c r="A16" s="27">
        <v>11</v>
      </c>
      <c r="B16" s="133"/>
      <c r="C16" s="58"/>
      <c r="D16" s="130"/>
      <c r="E16" s="130"/>
      <c r="F16" s="130"/>
      <c r="G16" s="46"/>
      <c r="H16" s="31"/>
    </row>
    <row r="17" spans="1:9" s="5" customFormat="1" ht="20.100000000000001" customHeight="1" x14ac:dyDescent="0.15">
      <c r="A17" s="24"/>
      <c r="B17" s="24"/>
      <c r="C17" s="129"/>
      <c r="D17" s="129"/>
      <c r="E17" s="129"/>
      <c r="F17" s="129"/>
      <c r="G17" s="34">
        <f>SUM(G6:G15)</f>
        <v>0</v>
      </c>
      <c r="H17" s="35"/>
      <c r="I17" s="6"/>
    </row>
    <row r="18" spans="1:9" s="5" customFormat="1" ht="20.100000000000001" customHeight="1" x14ac:dyDescent="0.15">
      <c r="A18" s="24"/>
      <c r="B18" s="24"/>
      <c r="C18" s="36"/>
      <c r="D18" s="36"/>
      <c r="E18" s="36"/>
      <c r="F18" s="36"/>
      <c r="G18" s="37"/>
      <c r="H18" s="38"/>
      <c r="I18" s="6"/>
    </row>
    <row r="19" spans="1:9" s="5" customFormat="1" ht="30" customHeight="1" x14ac:dyDescent="0.15">
      <c r="A19" s="24"/>
      <c r="B19" s="24"/>
      <c r="C19" s="36"/>
      <c r="D19" s="127" t="s">
        <v>15</v>
      </c>
      <c r="E19" s="127"/>
      <c r="F19" s="128"/>
      <c r="G19" s="39"/>
      <c r="H19" s="35"/>
      <c r="I19" s="6"/>
    </row>
    <row r="20" spans="1:9" s="5" customFormat="1" ht="20.100000000000001" customHeight="1" x14ac:dyDescent="0.15">
      <c r="A20" s="24"/>
      <c r="B20" s="24"/>
      <c r="C20" s="36"/>
      <c r="D20" s="36"/>
      <c r="E20" s="36"/>
      <c r="F20" s="36"/>
      <c r="G20" s="40"/>
      <c r="H20" s="38"/>
      <c r="I20" s="6"/>
    </row>
    <row r="21" spans="1:9" s="5" customFormat="1" ht="30" customHeight="1" x14ac:dyDescent="0.15">
      <c r="A21" s="24"/>
      <c r="B21" s="24"/>
      <c r="C21" s="36"/>
      <c r="D21" s="127" t="s">
        <v>20</v>
      </c>
      <c r="E21" s="127"/>
      <c r="F21" s="127"/>
      <c r="G21" s="41">
        <f>G17-G19</f>
        <v>0</v>
      </c>
      <c r="H21" s="35"/>
      <c r="I21" s="6"/>
    </row>
    <row r="22" spans="1:9" ht="14.25" thickBot="1" x14ac:dyDescent="0.2">
      <c r="A22" s="19"/>
      <c r="B22" s="19"/>
      <c r="C22" s="21"/>
      <c r="D22" s="21"/>
      <c r="E22" s="21"/>
      <c r="F22" s="21"/>
      <c r="G22" s="21"/>
      <c r="H22" s="21"/>
    </row>
    <row r="23" spans="1:9" s="5" customFormat="1" ht="30" customHeight="1" thickBot="1" x14ac:dyDescent="0.2">
      <c r="A23" s="24"/>
      <c r="B23" s="24"/>
      <c r="C23" s="36"/>
      <c r="D23" s="127" t="s">
        <v>21</v>
      </c>
      <c r="E23" s="127"/>
      <c r="F23" s="128"/>
      <c r="G23" s="42">
        <f>ROUNDDOWN(G24,0)</f>
        <v>0</v>
      </c>
      <c r="H23" s="35"/>
      <c r="I23" s="6"/>
    </row>
    <row r="24" spans="1:9" x14ac:dyDescent="0.15">
      <c r="G24" s="7">
        <f>G21*1.1</f>
        <v>0</v>
      </c>
    </row>
  </sheetData>
  <mergeCells count="20">
    <mergeCell ref="D7:F7"/>
    <mergeCell ref="D8:F8"/>
    <mergeCell ref="D9:F9"/>
    <mergeCell ref="D10:F10"/>
    <mergeCell ref="B6:B16"/>
    <mergeCell ref="A1:H1"/>
    <mergeCell ref="A2:H2"/>
    <mergeCell ref="B5:C5"/>
    <mergeCell ref="D5:F5"/>
    <mergeCell ref="D6:F6"/>
    <mergeCell ref="C17:F17"/>
    <mergeCell ref="D19:F19"/>
    <mergeCell ref="D21:F21"/>
    <mergeCell ref="D23:F23"/>
    <mergeCell ref="D11:F11"/>
    <mergeCell ref="D12:F12"/>
    <mergeCell ref="D13:F13"/>
    <mergeCell ref="D14:F14"/>
    <mergeCell ref="D15:F15"/>
    <mergeCell ref="D16:F1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0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pane ySplit="5" topLeftCell="A6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8.75" style="3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11" ht="30" customHeight="1" x14ac:dyDescent="0.15">
      <c r="A1" s="119" t="s">
        <v>60</v>
      </c>
      <c r="B1" s="119"/>
      <c r="C1" s="119"/>
      <c r="D1" s="119"/>
      <c r="E1" s="119"/>
      <c r="F1" s="119"/>
      <c r="G1" s="119"/>
      <c r="H1" s="119"/>
    </row>
    <row r="2" spans="1:11" ht="24" customHeight="1" x14ac:dyDescent="0.15">
      <c r="A2" s="120" t="s">
        <v>52</v>
      </c>
      <c r="B2" s="120"/>
      <c r="C2" s="120"/>
      <c r="D2" s="120"/>
      <c r="E2" s="120"/>
      <c r="F2" s="120"/>
      <c r="G2" s="120"/>
      <c r="H2" s="120"/>
      <c r="I2" s="4"/>
      <c r="J2" s="4"/>
      <c r="K2" s="4"/>
    </row>
    <row r="3" spans="1:11" ht="21" customHeight="1" x14ac:dyDescent="0.15">
      <c r="A3" s="19"/>
      <c r="B3" s="19"/>
      <c r="C3" s="21"/>
      <c r="D3" s="21"/>
      <c r="E3" s="21"/>
      <c r="F3" s="21"/>
      <c r="G3" s="22" t="s">
        <v>16</v>
      </c>
      <c r="H3" s="60">
        <f>システム構築費用!H3</f>
        <v>0</v>
      </c>
    </row>
    <row r="4" spans="1:11" s="5" customFormat="1" ht="21" customHeight="1" x14ac:dyDescent="0.15">
      <c r="A4" s="24"/>
      <c r="B4" s="24"/>
      <c r="C4" s="20"/>
      <c r="D4" s="25"/>
      <c r="E4" s="25"/>
      <c r="F4" s="25"/>
      <c r="G4" s="25"/>
      <c r="H4" s="26"/>
    </row>
    <row r="5" spans="1:11" s="4" customFormat="1" ht="21" customHeight="1" x14ac:dyDescent="0.15">
      <c r="A5" s="27" t="s">
        <v>12</v>
      </c>
      <c r="B5" s="121" t="s">
        <v>13</v>
      </c>
      <c r="C5" s="122"/>
      <c r="D5" s="123" t="s">
        <v>17</v>
      </c>
      <c r="E5" s="124"/>
      <c r="F5" s="125"/>
      <c r="G5" s="28" t="s">
        <v>22</v>
      </c>
      <c r="H5" s="29" t="s">
        <v>14</v>
      </c>
      <c r="I5" s="5"/>
    </row>
    <row r="6" spans="1:11" s="5" customFormat="1" ht="21" customHeight="1" x14ac:dyDescent="0.15">
      <c r="A6" s="27">
        <v>1</v>
      </c>
      <c r="B6" s="131" t="s">
        <v>41</v>
      </c>
      <c r="C6" s="47" t="s">
        <v>42</v>
      </c>
      <c r="D6" s="126" t="s">
        <v>43</v>
      </c>
      <c r="E6" s="126"/>
      <c r="F6" s="126"/>
      <c r="G6" s="48"/>
      <c r="H6" s="49"/>
    </row>
    <row r="7" spans="1:11" s="5" customFormat="1" ht="21" customHeight="1" x14ac:dyDescent="0.15">
      <c r="A7" s="27">
        <v>2</v>
      </c>
      <c r="B7" s="132"/>
      <c r="C7" s="47"/>
      <c r="D7" s="126"/>
      <c r="E7" s="126"/>
      <c r="F7" s="126"/>
      <c r="G7" s="48"/>
      <c r="H7" s="49"/>
    </row>
    <row r="8" spans="1:11" s="5" customFormat="1" ht="21" customHeight="1" x14ac:dyDescent="0.15">
      <c r="A8" s="27">
        <v>3</v>
      </c>
      <c r="B8" s="132"/>
      <c r="C8" s="47"/>
      <c r="D8" s="126"/>
      <c r="E8" s="126"/>
      <c r="F8" s="126"/>
      <c r="G8" s="48"/>
      <c r="H8" s="49"/>
    </row>
    <row r="9" spans="1:11" s="5" customFormat="1" ht="21" customHeight="1" x14ac:dyDescent="0.15">
      <c r="A9" s="27">
        <v>4</v>
      </c>
      <c r="B9" s="132"/>
      <c r="C9" s="47"/>
      <c r="D9" s="126"/>
      <c r="E9" s="126"/>
      <c r="F9" s="126"/>
      <c r="G9" s="48"/>
      <c r="H9" s="49"/>
    </row>
    <row r="10" spans="1:11" s="5" customFormat="1" ht="21" customHeight="1" x14ac:dyDescent="0.15">
      <c r="A10" s="27">
        <v>5</v>
      </c>
      <c r="B10" s="132"/>
      <c r="C10" s="47"/>
      <c r="D10" s="126"/>
      <c r="E10" s="126"/>
      <c r="F10" s="126"/>
      <c r="G10" s="48"/>
      <c r="H10" s="49"/>
    </row>
    <row r="11" spans="1:11" s="5" customFormat="1" ht="21" customHeight="1" x14ac:dyDescent="0.15">
      <c r="A11" s="27">
        <v>6</v>
      </c>
      <c r="B11" s="132"/>
      <c r="C11" s="32"/>
      <c r="D11" s="126"/>
      <c r="E11" s="126"/>
      <c r="F11" s="126"/>
      <c r="G11" s="48"/>
      <c r="H11" s="49"/>
    </row>
    <row r="12" spans="1:11" s="5" customFormat="1" ht="21" customHeight="1" x14ac:dyDescent="0.15">
      <c r="A12" s="27">
        <v>7</v>
      </c>
      <c r="B12" s="132"/>
      <c r="C12" s="47" t="s">
        <v>44</v>
      </c>
      <c r="D12" s="126" t="s">
        <v>43</v>
      </c>
      <c r="E12" s="126"/>
      <c r="F12" s="126"/>
      <c r="G12" s="48"/>
      <c r="H12" s="49"/>
    </row>
    <row r="13" spans="1:11" s="5" customFormat="1" ht="21" customHeight="1" x14ac:dyDescent="0.15">
      <c r="A13" s="27">
        <v>8</v>
      </c>
      <c r="B13" s="132"/>
      <c r="C13" s="47"/>
      <c r="D13" s="126"/>
      <c r="E13" s="126"/>
      <c r="F13" s="126"/>
      <c r="G13" s="48"/>
      <c r="H13" s="49"/>
    </row>
    <row r="14" spans="1:11" s="5" customFormat="1" ht="21" customHeight="1" x14ac:dyDescent="0.15">
      <c r="A14" s="27">
        <v>9</v>
      </c>
      <c r="B14" s="132"/>
      <c r="C14" s="47"/>
      <c r="D14" s="126"/>
      <c r="E14" s="126"/>
      <c r="F14" s="126"/>
      <c r="G14" s="48"/>
      <c r="H14" s="49"/>
    </row>
    <row r="15" spans="1:11" s="5" customFormat="1" ht="21" customHeight="1" x14ac:dyDescent="0.15">
      <c r="A15" s="27">
        <v>10</v>
      </c>
      <c r="B15" s="132"/>
      <c r="C15" s="47"/>
      <c r="D15" s="126"/>
      <c r="E15" s="126"/>
      <c r="F15" s="126"/>
      <c r="G15" s="48"/>
      <c r="H15" s="49"/>
    </row>
    <row r="16" spans="1:11" s="5" customFormat="1" ht="21" customHeight="1" x14ac:dyDescent="0.15">
      <c r="A16" s="27">
        <v>11</v>
      </c>
      <c r="B16" s="133"/>
      <c r="C16" s="47"/>
      <c r="D16" s="137"/>
      <c r="E16" s="138"/>
      <c r="F16" s="139"/>
      <c r="G16" s="48"/>
      <c r="H16" s="49"/>
    </row>
    <row r="17" spans="1:9" s="5" customFormat="1" ht="21" customHeight="1" x14ac:dyDescent="0.15">
      <c r="A17" s="27">
        <v>12</v>
      </c>
      <c r="B17" s="134" t="s">
        <v>23</v>
      </c>
      <c r="C17" s="47"/>
      <c r="D17" s="126"/>
      <c r="E17" s="126"/>
      <c r="F17" s="126"/>
      <c r="G17" s="48"/>
      <c r="H17" s="49"/>
    </row>
    <row r="18" spans="1:9" s="5" customFormat="1" ht="21" customHeight="1" x14ac:dyDescent="0.15">
      <c r="A18" s="27">
        <v>13</v>
      </c>
      <c r="B18" s="135"/>
      <c r="C18" s="47"/>
      <c r="D18" s="126"/>
      <c r="E18" s="126"/>
      <c r="F18" s="126"/>
      <c r="G18" s="48"/>
      <c r="H18" s="49"/>
    </row>
    <row r="19" spans="1:9" ht="21" customHeight="1" x14ac:dyDescent="0.15">
      <c r="A19" s="27">
        <v>14</v>
      </c>
      <c r="B19" s="136"/>
      <c r="C19" s="32"/>
      <c r="D19" s="126"/>
      <c r="E19" s="126"/>
      <c r="F19" s="126"/>
      <c r="G19" s="48"/>
      <c r="H19" s="49"/>
    </row>
    <row r="20" spans="1:9" s="5" customFormat="1" ht="20.100000000000001" customHeight="1" x14ac:dyDescent="0.15">
      <c r="A20" s="24"/>
      <c r="B20" s="24"/>
      <c r="C20" s="129"/>
      <c r="D20" s="129"/>
      <c r="E20" s="129"/>
      <c r="F20" s="129"/>
      <c r="G20" s="34">
        <f>SUM(G6:G19)</f>
        <v>0</v>
      </c>
      <c r="H20" s="35"/>
      <c r="I20" s="6"/>
    </row>
    <row r="21" spans="1:9" s="5" customFormat="1" ht="20.100000000000001" customHeight="1" x14ac:dyDescent="0.15">
      <c r="A21" s="24"/>
      <c r="B21" s="24"/>
      <c r="C21" s="36"/>
      <c r="D21" s="36"/>
      <c r="E21" s="36"/>
      <c r="F21" s="36"/>
      <c r="G21" s="37"/>
      <c r="H21" s="38"/>
      <c r="I21" s="6"/>
    </row>
    <row r="22" spans="1:9" s="5" customFormat="1" ht="30" customHeight="1" x14ac:dyDescent="0.15">
      <c r="A22" s="24"/>
      <c r="B22" s="24"/>
      <c r="C22" s="36"/>
      <c r="D22" s="127" t="s">
        <v>15</v>
      </c>
      <c r="E22" s="127"/>
      <c r="F22" s="128"/>
      <c r="G22" s="39"/>
      <c r="H22" s="35"/>
      <c r="I22" s="6"/>
    </row>
    <row r="23" spans="1:9" s="5" customFormat="1" ht="20.100000000000001" customHeight="1" x14ac:dyDescent="0.15">
      <c r="A23" s="24"/>
      <c r="B23" s="24"/>
      <c r="C23" s="36"/>
      <c r="D23" s="36"/>
      <c r="E23" s="36"/>
      <c r="F23" s="36"/>
      <c r="G23" s="40"/>
      <c r="H23" s="38"/>
      <c r="I23" s="6"/>
    </row>
    <row r="24" spans="1:9" s="5" customFormat="1" ht="30" customHeight="1" x14ac:dyDescent="0.15">
      <c r="A24" s="24"/>
      <c r="B24" s="24"/>
      <c r="C24" s="36"/>
      <c r="D24" s="127" t="s">
        <v>27</v>
      </c>
      <c r="E24" s="127"/>
      <c r="F24" s="127"/>
      <c r="G24" s="41">
        <f>G20-G22</f>
        <v>0</v>
      </c>
      <c r="H24" s="35"/>
      <c r="I24" s="6">
        <v>5</v>
      </c>
    </row>
    <row r="25" spans="1:9" s="5" customFormat="1" ht="13.5" customHeight="1" x14ac:dyDescent="0.15">
      <c r="A25" s="24"/>
      <c r="B25" s="24"/>
      <c r="C25" s="36"/>
      <c r="D25" s="21"/>
      <c r="E25" s="21"/>
      <c r="F25" s="21"/>
      <c r="G25" s="21"/>
      <c r="H25" s="35"/>
      <c r="I25" s="6"/>
    </row>
    <row r="26" spans="1:9" s="5" customFormat="1" ht="30" customHeight="1" x14ac:dyDescent="0.15">
      <c r="A26" s="24"/>
      <c r="B26" s="24"/>
      <c r="C26" s="36"/>
      <c r="D26" s="127" t="s">
        <v>66</v>
      </c>
      <c r="E26" s="127"/>
      <c r="F26" s="127"/>
      <c r="G26" s="41">
        <f>G24*I24</f>
        <v>0</v>
      </c>
      <c r="H26" s="35"/>
      <c r="I26" s="6"/>
    </row>
    <row r="27" spans="1:9" ht="14.25" thickBot="1" x14ac:dyDescent="0.2">
      <c r="A27" s="19"/>
      <c r="B27" s="19"/>
      <c r="C27" s="21"/>
      <c r="D27" s="21"/>
      <c r="E27" s="21"/>
      <c r="F27" s="21"/>
      <c r="G27" s="21"/>
      <c r="H27" s="21"/>
    </row>
    <row r="28" spans="1:9" s="5" customFormat="1" ht="30" customHeight="1" thickBot="1" x14ac:dyDescent="0.2">
      <c r="A28" s="24"/>
      <c r="B28" s="24"/>
      <c r="C28" s="36"/>
      <c r="D28" s="127" t="s">
        <v>65</v>
      </c>
      <c r="E28" s="127"/>
      <c r="F28" s="128"/>
      <c r="G28" s="42">
        <f>ROUNDDOWN(G29,0)</f>
        <v>0</v>
      </c>
      <c r="H28" s="35"/>
      <c r="I28" s="6"/>
    </row>
    <row r="29" spans="1:9" x14ac:dyDescent="0.15">
      <c r="G29" s="7">
        <f>G26*1.1</f>
        <v>0</v>
      </c>
    </row>
  </sheetData>
  <mergeCells count="25">
    <mergeCell ref="D7:F7"/>
    <mergeCell ref="D8:F8"/>
    <mergeCell ref="D9:F9"/>
    <mergeCell ref="D16:F16"/>
    <mergeCell ref="A1:H1"/>
    <mergeCell ref="A2:H2"/>
    <mergeCell ref="B5:C5"/>
    <mergeCell ref="D5:F5"/>
    <mergeCell ref="D6:F6"/>
    <mergeCell ref="D28:F28"/>
    <mergeCell ref="D19:F19"/>
    <mergeCell ref="B17:B19"/>
    <mergeCell ref="D10:F10"/>
    <mergeCell ref="D11:F11"/>
    <mergeCell ref="D12:F12"/>
    <mergeCell ref="D13:F13"/>
    <mergeCell ref="D14:F14"/>
    <mergeCell ref="D15:F15"/>
    <mergeCell ref="D17:F17"/>
    <mergeCell ref="D18:F18"/>
    <mergeCell ref="D26:F26"/>
    <mergeCell ref="C20:F20"/>
    <mergeCell ref="D22:F22"/>
    <mergeCell ref="D24:F24"/>
    <mergeCell ref="B6:B16"/>
  </mergeCells>
  <phoneticPr fontId="2"/>
  <printOptions horizontalCentered="1"/>
  <pageMargins left="0.59055118110236227" right="0.59055118110236227" top="0.78740157480314965" bottom="0.59055118110236227" header="0.31496062992125984" footer="0.27559055118110237"/>
  <pageSetup paperSize="9" scale="88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pane ySplit="5" topLeftCell="A9" activePane="bottomLeft" state="frozen"/>
      <selection activeCell="Q32" sqref="Q32:U33"/>
      <selection pane="bottomLeft" sqref="A1:H1"/>
    </sheetView>
  </sheetViews>
  <sheetFormatPr defaultRowHeight="13.5" x14ac:dyDescent="0.15"/>
  <cols>
    <col min="1" max="1" width="5.125" style="3" customWidth="1"/>
    <col min="2" max="2" width="18.75" style="3" customWidth="1"/>
    <col min="3" max="3" width="34.375" style="2" customWidth="1"/>
    <col min="4" max="4" width="12.5" style="2" customWidth="1"/>
    <col min="5" max="5" width="15" style="2" customWidth="1"/>
    <col min="6" max="6" width="12.5" style="2" customWidth="1"/>
    <col min="7" max="7" width="22.5" style="2" customWidth="1"/>
    <col min="8" max="8" width="31.25" style="2" customWidth="1"/>
    <col min="9" max="16384" width="9" style="2"/>
  </cols>
  <sheetData>
    <row r="1" spans="1:11" ht="30" customHeight="1" x14ac:dyDescent="0.15">
      <c r="A1" s="119" t="s">
        <v>61</v>
      </c>
      <c r="B1" s="119"/>
      <c r="C1" s="119"/>
      <c r="D1" s="119"/>
      <c r="E1" s="119"/>
      <c r="F1" s="119"/>
      <c r="G1" s="119"/>
      <c r="H1" s="119"/>
    </row>
    <row r="2" spans="1:11" ht="24" customHeight="1" x14ac:dyDescent="0.15">
      <c r="A2" s="120" t="s">
        <v>53</v>
      </c>
      <c r="B2" s="120"/>
      <c r="C2" s="120"/>
      <c r="D2" s="120"/>
      <c r="E2" s="120"/>
      <c r="F2" s="120"/>
      <c r="G2" s="120"/>
      <c r="H2" s="120"/>
      <c r="I2" s="4"/>
      <c r="J2" s="4"/>
      <c r="K2" s="4"/>
    </row>
    <row r="3" spans="1:11" ht="21" customHeight="1" x14ac:dyDescent="0.15">
      <c r="A3" s="19"/>
      <c r="B3" s="19"/>
      <c r="C3" s="21"/>
      <c r="D3" s="21"/>
      <c r="E3" s="21"/>
      <c r="F3" s="21"/>
      <c r="G3" s="22" t="s">
        <v>16</v>
      </c>
      <c r="H3" s="22">
        <f>システム構築費用!H3</f>
        <v>0</v>
      </c>
    </row>
    <row r="4" spans="1:11" s="5" customFormat="1" ht="21" customHeight="1" x14ac:dyDescent="0.15">
      <c r="A4" s="24"/>
      <c r="B4" s="24"/>
      <c r="C4" s="20"/>
      <c r="D4" s="25"/>
      <c r="E4" s="25"/>
      <c r="F4" s="25"/>
      <c r="G4" s="25"/>
      <c r="H4" s="26"/>
    </row>
    <row r="5" spans="1:11" s="4" customFormat="1" ht="21" customHeight="1" x14ac:dyDescent="0.15">
      <c r="A5" s="27" t="s">
        <v>12</v>
      </c>
      <c r="B5" s="121" t="s">
        <v>13</v>
      </c>
      <c r="C5" s="122"/>
      <c r="D5" s="123" t="s">
        <v>17</v>
      </c>
      <c r="E5" s="124"/>
      <c r="F5" s="125"/>
      <c r="G5" s="61" t="s">
        <v>31</v>
      </c>
      <c r="H5" s="29" t="s">
        <v>14</v>
      </c>
      <c r="I5" s="5"/>
    </row>
    <row r="6" spans="1:11" s="5" customFormat="1" ht="21" customHeight="1" x14ac:dyDescent="0.15">
      <c r="A6" s="27">
        <v>1</v>
      </c>
      <c r="B6" s="131" t="s">
        <v>45</v>
      </c>
      <c r="C6" s="58" t="s">
        <v>46</v>
      </c>
      <c r="D6" s="130" t="s">
        <v>47</v>
      </c>
      <c r="E6" s="130"/>
      <c r="F6" s="130"/>
      <c r="G6" s="48"/>
      <c r="H6" s="49"/>
    </row>
    <row r="7" spans="1:11" s="5" customFormat="1" ht="21" customHeight="1" x14ac:dyDescent="0.15">
      <c r="A7" s="27">
        <v>2</v>
      </c>
      <c r="B7" s="132"/>
      <c r="C7" s="58"/>
      <c r="D7" s="130"/>
      <c r="E7" s="130"/>
      <c r="F7" s="130"/>
      <c r="G7" s="48"/>
      <c r="H7" s="49"/>
    </row>
    <row r="8" spans="1:11" s="5" customFormat="1" ht="21" customHeight="1" x14ac:dyDescent="0.15">
      <c r="A8" s="27">
        <v>3</v>
      </c>
      <c r="B8" s="132"/>
      <c r="C8" s="58"/>
      <c r="D8" s="130"/>
      <c r="E8" s="130"/>
      <c r="F8" s="130"/>
      <c r="G8" s="48"/>
      <c r="H8" s="49"/>
    </row>
    <row r="9" spans="1:11" s="5" customFormat="1" ht="21" customHeight="1" x14ac:dyDescent="0.15">
      <c r="A9" s="27">
        <v>4</v>
      </c>
      <c r="B9" s="132"/>
      <c r="C9" s="58"/>
      <c r="D9" s="130"/>
      <c r="E9" s="130"/>
      <c r="F9" s="130"/>
      <c r="G9" s="48"/>
      <c r="H9" s="49"/>
    </row>
    <row r="10" spans="1:11" s="5" customFormat="1" ht="21" customHeight="1" x14ac:dyDescent="0.15">
      <c r="A10" s="27">
        <v>5</v>
      </c>
      <c r="B10" s="132"/>
      <c r="C10" s="58"/>
      <c r="D10" s="130"/>
      <c r="E10" s="130"/>
      <c r="F10" s="130"/>
      <c r="G10" s="48"/>
      <c r="H10" s="49"/>
    </row>
    <row r="11" spans="1:11" s="5" customFormat="1" ht="21" customHeight="1" x14ac:dyDescent="0.15">
      <c r="A11" s="27">
        <v>6</v>
      </c>
      <c r="B11" s="132"/>
      <c r="C11" s="59" t="s">
        <v>48</v>
      </c>
      <c r="D11" s="130"/>
      <c r="E11" s="130"/>
      <c r="F11" s="130"/>
      <c r="G11" s="48"/>
      <c r="H11" s="49"/>
    </row>
    <row r="12" spans="1:11" s="5" customFormat="1" ht="21" customHeight="1" x14ac:dyDescent="0.15">
      <c r="A12" s="27">
        <v>7</v>
      </c>
      <c r="B12" s="132"/>
      <c r="C12" s="58"/>
      <c r="D12" s="130"/>
      <c r="E12" s="130"/>
      <c r="F12" s="130"/>
      <c r="G12" s="48"/>
      <c r="H12" s="49"/>
    </row>
    <row r="13" spans="1:11" s="5" customFormat="1" ht="21" customHeight="1" x14ac:dyDescent="0.15">
      <c r="A13" s="27">
        <v>8</v>
      </c>
      <c r="B13" s="132"/>
      <c r="C13" s="58"/>
      <c r="D13" s="130"/>
      <c r="E13" s="130"/>
      <c r="F13" s="130"/>
      <c r="G13" s="48"/>
      <c r="H13" s="49"/>
    </row>
    <row r="14" spans="1:11" s="5" customFormat="1" ht="21" customHeight="1" x14ac:dyDescent="0.15">
      <c r="A14" s="27">
        <v>9</v>
      </c>
      <c r="B14" s="132"/>
      <c r="C14" s="58"/>
      <c r="D14" s="126"/>
      <c r="E14" s="126"/>
      <c r="F14" s="126"/>
      <c r="G14" s="48"/>
      <c r="H14" s="49"/>
    </row>
    <row r="15" spans="1:11" s="5" customFormat="1" ht="21" customHeight="1" x14ac:dyDescent="0.15">
      <c r="A15" s="27">
        <v>10</v>
      </c>
      <c r="B15" s="132"/>
      <c r="C15" s="58"/>
      <c r="D15" s="126"/>
      <c r="E15" s="126"/>
      <c r="F15" s="126"/>
      <c r="G15" s="48"/>
      <c r="H15" s="49"/>
    </row>
    <row r="16" spans="1:11" s="5" customFormat="1" ht="21" customHeight="1" x14ac:dyDescent="0.15">
      <c r="A16" s="27">
        <v>11</v>
      </c>
      <c r="B16" s="133"/>
      <c r="C16" s="58"/>
      <c r="D16" s="137"/>
      <c r="E16" s="138"/>
      <c r="F16" s="139"/>
      <c r="G16" s="48"/>
      <c r="H16" s="49"/>
    </row>
    <row r="17" spans="1:9" s="5" customFormat="1" ht="21" customHeight="1" x14ac:dyDescent="0.15">
      <c r="A17" s="27">
        <v>12</v>
      </c>
      <c r="B17" s="134" t="s">
        <v>30</v>
      </c>
      <c r="C17" s="47"/>
      <c r="D17" s="126"/>
      <c r="E17" s="126"/>
      <c r="F17" s="126"/>
      <c r="G17" s="48"/>
      <c r="H17" s="49"/>
    </row>
    <row r="18" spans="1:9" s="5" customFormat="1" ht="21" customHeight="1" x14ac:dyDescent="0.15">
      <c r="A18" s="27">
        <v>13</v>
      </c>
      <c r="B18" s="135"/>
      <c r="C18" s="47"/>
      <c r="D18" s="126"/>
      <c r="E18" s="126"/>
      <c r="F18" s="126"/>
      <c r="G18" s="48"/>
      <c r="H18" s="49"/>
    </row>
    <row r="19" spans="1:9" ht="21" customHeight="1" x14ac:dyDescent="0.15">
      <c r="A19" s="27">
        <v>14</v>
      </c>
      <c r="B19" s="136"/>
      <c r="C19" s="32"/>
      <c r="D19" s="130"/>
      <c r="E19" s="130"/>
      <c r="F19" s="130"/>
      <c r="G19" s="48"/>
      <c r="H19" s="49"/>
    </row>
    <row r="20" spans="1:9" s="5" customFormat="1" ht="20.100000000000001" customHeight="1" x14ac:dyDescent="0.15">
      <c r="A20" s="24"/>
      <c r="B20" s="24"/>
      <c r="C20" s="129"/>
      <c r="D20" s="129"/>
      <c r="E20" s="129"/>
      <c r="F20" s="129"/>
      <c r="G20" s="34">
        <f>SUM(G6:G19)</f>
        <v>0</v>
      </c>
      <c r="H20" s="35"/>
      <c r="I20" s="6"/>
    </row>
    <row r="21" spans="1:9" s="5" customFormat="1" ht="20.100000000000001" customHeight="1" thickBot="1" x14ac:dyDescent="0.2">
      <c r="A21" s="24"/>
      <c r="B21" s="24"/>
      <c r="C21" s="36"/>
      <c r="D21" s="36"/>
      <c r="E21" s="36"/>
      <c r="F21" s="36"/>
      <c r="G21" s="37"/>
      <c r="H21" s="38"/>
      <c r="I21" s="6"/>
    </row>
    <row r="22" spans="1:9" s="5" customFormat="1" ht="30" customHeight="1" thickBot="1" x14ac:dyDescent="0.2">
      <c r="A22" s="24"/>
      <c r="B22" s="24"/>
      <c r="C22" s="36"/>
      <c r="D22" s="127" t="s">
        <v>15</v>
      </c>
      <c r="E22" s="127"/>
      <c r="F22" s="128"/>
      <c r="G22" s="62"/>
      <c r="H22" s="35"/>
      <c r="I22" s="6"/>
    </row>
    <row r="23" spans="1:9" s="5" customFormat="1" ht="20.100000000000001" customHeight="1" x14ac:dyDescent="0.15">
      <c r="A23" s="24"/>
      <c r="B23" s="24"/>
      <c r="C23" s="36"/>
      <c r="D23" s="36"/>
      <c r="E23" s="36"/>
      <c r="F23" s="36"/>
      <c r="G23" s="40"/>
      <c r="H23" s="38"/>
      <c r="I23" s="6"/>
    </row>
    <row r="24" spans="1:9" s="5" customFormat="1" ht="30" customHeight="1" x14ac:dyDescent="0.15">
      <c r="A24" s="24"/>
      <c r="B24" s="24"/>
      <c r="C24" s="36"/>
      <c r="D24" s="127" t="s">
        <v>27</v>
      </c>
      <c r="E24" s="127"/>
      <c r="F24" s="127"/>
      <c r="G24" s="41">
        <f>G20-G22</f>
        <v>0</v>
      </c>
      <c r="H24" s="35"/>
      <c r="I24" s="6">
        <v>5</v>
      </c>
    </row>
    <row r="25" spans="1:9" s="5" customFormat="1" ht="13.5" customHeight="1" x14ac:dyDescent="0.15">
      <c r="A25" s="24"/>
      <c r="B25" s="24"/>
      <c r="C25" s="36"/>
      <c r="D25" s="21"/>
      <c r="E25" s="21"/>
      <c r="F25" s="21"/>
      <c r="G25" s="21"/>
      <c r="H25" s="35"/>
      <c r="I25" s="6"/>
    </row>
    <row r="26" spans="1:9" s="5" customFormat="1" ht="30" customHeight="1" x14ac:dyDescent="0.15">
      <c r="A26" s="24"/>
      <c r="B26" s="24"/>
      <c r="C26" s="36"/>
      <c r="D26" s="127" t="s">
        <v>64</v>
      </c>
      <c r="E26" s="127"/>
      <c r="F26" s="127"/>
      <c r="G26" s="41">
        <f>G24*I24</f>
        <v>0</v>
      </c>
      <c r="H26" s="35"/>
      <c r="I26" s="6"/>
    </row>
    <row r="27" spans="1:9" ht="14.25" thickBot="1" x14ac:dyDescent="0.2">
      <c r="A27" s="19"/>
      <c r="B27" s="19"/>
      <c r="C27" s="21"/>
      <c r="D27" s="21"/>
      <c r="E27" s="21"/>
      <c r="F27" s="21"/>
      <c r="G27" s="21"/>
      <c r="H27" s="21"/>
    </row>
    <row r="28" spans="1:9" s="5" customFormat="1" ht="30" customHeight="1" thickBot="1" x14ac:dyDescent="0.2">
      <c r="A28" s="24"/>
      <c r="B28" s="24"/>
      <c r="C28" s="36"/>
      <c r="D28" s="127" t="s">
        <v>65</v>
      </c>
      <c r="E28" s="127"/>
      <c r="F28" s="128"/>
      <c r="G28" s="42">
        <f>ROUNDDOWN(G29,0)</f>
        <v>0</v>
      </c>
      <c r="H28" s="35"/>
      <c r="I28" s="6"/>
    </row>
    <row r="29" spans="1:9" x14ac:dyDescent="0.15">
      <c r="G29" s="7">
        <f>G26*1.1</f>
        <v>0</v>
      </c>
    </row>
  </sheetData>
  <mergeCells count="25">
    <mergeCell ref="D9:F9"/>
    <mergeCell ref="D10:F10"/>
    <mergeCell ref="D11:F11"/>
    <mergeCell ref="D12:F12"/>
    <mergeCell ref="A1:H1"/>
    <mergeCell ref="A2:H2"/>
    <mergeCell ref="B5:C5"/>
    <mergeCell ref="D5:F5"/>
    <mergeCell ref="D6:F6"/>
    <mergeCell ref="D24:F24"/>
    <mergeCell ref="D28:F28"/>
    <mergeCell ref="D26:F26"/>
    <mergeCell ref="B6:B16"/>
    <mergeCell ref="D16:F16"/>
    <mergeCell ref="D13:F13"/>
    <mergeCell ref="D14:F14"/>
    <mergeCell ref="D15:F15"/>
    <mergeCell ref="C20:F20"/>
    <mergeCell ref="D22:F22"/>
    <mergeCell ref="B17:B19"/>
    <mergeCell ref="D17:F17"/>
    <mergeCell ref="D18:F18"/>
    <mergeCell ref="D19:F19"/>
    <mergeCell ref="D7:F7"/>
    <mergeCell ref="D8:F8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88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★価格提案書</vt:lpstr>
      <vt:lpstr>システム構築費用</vt:lpstr>
      <vt:lpstr>カスタマイズ費用</vt:lpstr>
      <vt:lpstr>システム使用料</vt:lpstr>
      <vt:lpstr>保守・運用費用</vt:lpstr>
      <vt:lpstr>★価格提案書!Print_Area</vt:lpstr>
      <vt:lpstr>カスタマイズ費用!Print_Area</vt:lpstr>
      <vt:lpstr>システム構築費用!Print_Area</vt:lpstr>
      <vt:lpstr>システム使用料!Print_Area</vt:lpstr>
      <vt:lpstr>保守・運用費用!Print_Area</vt:lpstr>
    </vt:vector>
  </TitlesOfParts>
  <Company>太子町役場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裕貴</dc:creator>
  <cp:lastModifiedBy>井口 和也</cp:lastModifiedBy>
  <cp:lastPrinted>2023-08-29T10:36:09Z</cp:lastPrinted>
  <dcterms:created xsi:type="dcterms:W3CDTF">2019-12-16T10:57:42Z</dcterms:created>
  <dcterms:modified xsi:type="dcterms:W3CDTF">2023-08-30T05:15:19Z</dcterms:modified>
</cp:coreProperties>
</file>