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roup\企画政策課\統計調査\☆人口統計\★令和8年度\HP公開用\３月末\"/>
    </mc:Choice>
  </mc:AlternateContent>
  <xr:revisionPtr revIDLastSave="0" documentId="13_ncr:1_{1E3090A2-86BF-4101-93F7-DEEBA6263381}" xr6:coauthVersionLast="36" xr6:coauthVersionMax="36" xr10:uidLastSave="{00000000-0000-0000-0000-000000000000}"/>
  <bookViews>
    <workbookView xWindow="0" yWindow="0" windowWidth="21570" windowHeight="2415" tabRatio="895" xr2:uid="{00000000-000D-0000-FFFF-FFFF00000000}"/>
  </bookViews>
  <sheets>
    <sheet name="R8.3末" sheetId="75" r:id="rId1"/>
  </sheets>
  <definedNames>
    <definedName name="_xlnm.Print_Area" localSheetId="0">'R8.3末'!$A$1:$F$42</definedName>
    <definedName name="_xlnm.Print_Titles" localSheetId="0">'R8.3末'!$3:$3</definedName>
  </definedNames>
  <calcPr calcId="191029"/>
</workbook>
</file>

<file path=xl/calcChain.xml><?xml version="1.0" encoding="utf-8"?>
<calcChain xmlns="http://schemas.openxmlformats.org/spreadsheetml/2006/main">
  <c r="F36" i="75" l="1"/>
  <c r="F37" i="75"/>
  <c r="F38" i="75"/>
  <c r="F39" i="75"/>
  <c r="F40" i="75"/>
  <c r="F41" i="75"/>
  <c r="E42" i="75"/>
  <c r="D42" i="75"/>
  <c r="C42" i="75"/>
  <c r="E35" i="75"/>
  <c r="D35" i="75"/>
  <c r="C35" i="75"/>
  <c r="F34" i="75"/>
  <c r="F33" i="75"/>
  <c r="F32" i="75"/>
  <c r="F31" i="75"/>
  <c r="F30" i="75"/>
  <c r="F29" i="75"/>
  <c r="F28" i="75"/>
  <c r="F27" i="75"/>
  <c r="F26" i="75"/>
  <c r="E25" i="75"/>
  <c r="D25" i="75"/>
  <c r="C25" i="75"/>
  <c r="F24" i="75"/>
  <c r="F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E10" i="75"/>
  <c r="D10" i="75"/>
  <c r="C10" i="75"/>
  <c r="F9" i="75"/>
  <c r="F8" i="75"/>
  <c r="F7" i="75"/>
  <c r="F6" i="75"/>
  <c r="E5" i="75"/>
  <c r="D5" i="75"/>
  <c r="C5" i="75"/>
  <c r="F10" i="75" l="1"/>
  <c r="F42" i="75"/>
  <c r="F35" i="75"/>
  <c r="F25" i="75"/>
  <c r="F5" i="75"/>
</calcChain>
</file>

<file path=xl/sharedStrings.xml><?xml version="1.0" encoding="utf-8"?>
<sst xmlns="http://schemas.openxmlformats.org/spreadsheetml/2006/main" count="50" uniqueCount="50">
  <si>
    <t>男</t>
    <rPh sb="0" eb="1">
      <t>オトコ</t>
    </rPh>
    <phoneticPr fontId="2"/>
  </si>
  <si>
    <t>女</t>
    <rPh sb="0" eb="1">
      <t>オンナ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</si>
  <si>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</si>
  <si>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</si>
  <si>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</si>
  <si>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</si>
  <si>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</si>
  <si>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</si>
  <si>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</si>
  <si>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</si>
  <si>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吉福</t>
    <rPh sb="0" eb="2">
      <t>ヨシフク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</si>
  <si>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</si>
  <si>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</si>
  <si>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</si>
  <si>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竹広</t>
    <rPh sb="0" eb="1">
      <t>タケ</t>
    </rPh>
    <rPh sb="1" eb="2">
      <t>ヒロ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</si>
  <si>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</si>
  <si>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</si>
  <si>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</si>
  <si>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</si>
  <si>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東保</t>
    <rPh sb="0" eb="2">
      <t>トウボ</t>
    </rPh>
    <phoneticPr fontId="2"/>
  </si>
  <si>
    <t>東出</t>
    <rPh sb="0" eb="2">
      <t>トウデ</t>
    </rPh>
    <phoneticPr fontId="2"/>
  </si>
  <si>
    <t>天満山</t>
    <rPh sb="0" eb="2">
      <t>テンマ</t>
    </rPh>
    <rPh sb="2" eb="3">
      <t>ヤマ</t>
    </rPh>
    <phoneticPr fontId="2"/>
  </si>
  <si>
    <t>原</t>
    <rPh sb="0" eb="1">
      <t>ハラ</t>
    </rPh>
    <phoneticPr fontId="2"/>
  </si>
  <si>
    <t>山田</t>
    <rPh sb="0" eb="2">
      <t>ヤマダ</t>
    </rPh>
    <phoneticPr fontId="2"/>
  </si>
  <si>
    <t>松尾</t>
    <rPh sb="0" eb="2">
      <t>マツオ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</si>
  <si>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</si>
  <si>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</si>
  <si>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</si>
  <si>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</si>
  <si>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</si>
  <si>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</si>
  <si>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</si>
  <si>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</si>
  <si>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</si>
  <si>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鵤</t>
    <rPh sb="0" eb="1">
      <t xml:space="preserve">イカルガ </t>
    </rPh>
    <phoneticPr fontId="2"/>
  </si>
  <si>
    <t>岩見構</t>
    <rPh sb="0" eb="1">
      <t>イワ</t>
    </rPh>
    <rPh sb="1" eb="2">
      <t>ケン</t>
    </rPh>
    <rPh sb="2" eb="3">
      <t>カマエ</t>
    </rPh>
    <phoneticPr fontId="2"/>
  </si>
  <si>
    <t>糸井</t>
    <rPh sb="0" eb="2">
      <t>イトイ</t>
    </rPh>
    <phoneticPr fontId="2"/>
  </si>
  <si>
    <t>太田</t>
    <rPh sb="0" eb="2">
      <t>オオダ</t>
    </rPh>
    <phoneticPr fontId="2"/>
  </si>
  <si>
    <t>黒岡</t>
    <rPh sb="0" eb="2">
      <t>クロオカ</t>
    </rPh>
    <phoneticPr fontId="2"/>
  </si>
  <si>
    <t>佐用岡</t>
    <rPh sb="0" eb="2">
      <t>サヨウ</t>
    </rPh>
    <rPh sb="2" eb="3">
      <t>オカ</t>
    </rPh>
    <phoneticPr fontId="2"/>
  </si>
  <si>
    <t>大字</t>
    <rPh sb="0" eb="2">
      <t>オオアザ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</si>
  <si>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</si>
  <si>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</si>
  <si>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</si>
  <si>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</si>
  <si>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</si>
  <si>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</si>
  <si>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</si>
  <si>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大　字　別　世　帯　数  人　口</t>
  </si>
  <si>
    <t>令和8年3月31日現在</t>
    <rPh sb="0" eb="2">
      <t>レイワ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</si>
</sst>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59"/>
  <sheetViews>
    <sheetView tabSelected="1" view="pageBreakPreview" zoomScaleNormal="100" zoomScaleSheetLayoutView="100" workbookViewId="0">
      <pane xSplit="2" ySplit="4" topLeftCell="C5" activePane="bottomRight" state="frozen"/>
      <selection sqref="A1:F1"/>
      <selection pane="topRight" sqref="A1:F1"/>
      <selection pane="bottomLeft" sqref="A1:F1"/>
      <selection pane="bottomRight" activeCell="D3" sqref="D3:F3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17" t="s">
        <v>48</v>
      </c>
      <c r="B1" s="17"/>
      <c r="C1" s="17"/>
      <c r="D1" s="17"/>
      <c r="E1" s="17"/>
      <c r="F1" s="17"/>
    </row>
    <row r="2" spans="1:12" ht="16.5" customHeight="1" x14ac:dyDescent="0.15">
      <c r="F2" s="13" t="s">
        <v>49</v>
      </c>
    </row>
    <row r="3" spans="1:12" s="2" customFormat="1" ht="14.25" x14ac:dyDescent="0.15">
      <c r="A3" s="18" t="s">
        <v>40</v>
      </c>
      <c r="B3" s="18"/>
      <c r="C3" s="19" t="s">
        <v>43</v>
      </c>
      <c r="D3" s="20" t="s">
        <v>30</v>
      </c>
      <c r="E3" s="20"/>
      <c r="F3" s="20"/>
      <c r="G3" s="1"/>
    </row>
    <row r="4" spans="1:12" s="2" customFormat="1" ht="14.25" x14ac:dyDescent="0.15">
      <c r="A4" s="18"/>
      <c r="B4" s="18"/>
      <c r="C4" s="19"/>
      <c r="D4" s="6" t="s">
        <v>0</v>
      </c>
      <c r="E4" s="7" t="s">
        <v>1</v>
      </c>
      <c r="F4" s="14" t="s">
        <v>42</v>
      </c>
      <c r="G4" s="1"/>
    </row>
    <row r="5" spans="1:12" s="2" customFormat="1" ht="17.100000000000001" customHeight="1" x14ac:dyDescent="0.15">
      <c r="A5" s="21" t="s">
        <v>29</v>
      </c>
      <c r="B5" s="21"/>
      <c r="C5" s="8">
        <f>SUM(C6:C9,C11:C24,C26:C34,C36:C41)</f>
        <v>14457</v>
      </c>
      <c r="D5" s="8">
        <f>SUM(D6:D9,D11:D24,D26:D34,D36:D41)</f>
        <v>16316</v>
      </c>
      <c r="E5" s="8">
        <f>SUM(E6:E9,E11:E24,E26:E34,E36:E41)</f>
        <v>16911</v>
      </c>
      <c r="F5" s="8">
        <f>SUM(F6:F9,F11:F24,F26:F34,F36:F41)</f>
        <v>33227</v>
      </c>
      <c r="I5" s="12"/>
      <c r="J5" s="12"/>
      <c r="K5" s="12"/>
      <c r="L5" s="12"/>
    </row>
    <row r="6" spans="1:12" s="2" customFormat="1" ht="17.100000000000001" customHeight="1" x14ac:dyDescent="0.15">
      <c r="A6" s="15" t="s">
        <v>31</v>
      </c>
      <c r="B6" s="4" t="s">
        <v>34</v>
      </c>
      <c r="C6" s="9">
        <v>1971</v>
      </c>
      <c r="D6" s="9">
        <v>2277</v>
      </c>
      <c r="E6" s="9">
        <v>2332</v>
      </c>
      <c r="F6" s="10">
        <f>D6+E6</f>
        <v>4609</v>
      </c>
    </row>
    <row r="7" spans="1:12" s="2" customFormat="1" ht="17.100000000000001" customHeight="1" x14ac:dyDescent="0.15">
      <c r="A7" s="16"/>
      <c r="B7" s="4" t="s">
        <v>2</v>
      </c>
      <c r="C7" s="9">
        <v>519</v>
      </c>
      <c r="D7" s="9">
        <v>639</v>
      </c>
      <c r="E7" s="9">
        <v>646</v>
      </c>
      <c r="F7" s="10">
        <f t="shared" ref="F7:F41" si="0">D7+E7</f>
        <v>1285</v>
      </c>
    </row>
    <row r="8" spans="1:12" s="2" customFormat="1" ht="17.100000000000001" customHeight="1" x14ac:dyDescent="0.15">
      <c r="A8" s="16"/>
      <c r="B8" s="4" t="s">
        <v>3</v>
      </c>
      <c r="C8" s="9">
        <v>179</v>
      </c>
      <c r="D8" s="9">
        <v>177</v>
      </c>
      <c r="E8" s="9">
        <v>196</v>
      </c>
      <c r="F8" s="10">
        <f t="shared" si="0"/>
        <v>373</v>
      </c>
    </row>
    <row r="9" spans="1:12" s="2" customFormat="1" ht="17.100000000000001" customHeight="1" x14ac:dyDescent="0.15">
      <c r="A9" s="16"/>
      <c r="B9" s="4" t="s">
        <v>4</v>
      </c>
      <c r="C9" s="9">
        <v>181</v>
      </c>
      <c r="D9" s="9">
        <v>178</v>
      </c>
      <c r="E9" s="9">
        <v>197</v>
      </c>
      <c r="F9" s="10">
        <f t="shared" si="0"/>
        <v>375</v>
      </c>
    </row>
    <row r="10" spans="1:12" s="2" customFormat="1" ht="17.100000000000001" customHeight="1" x14ac:dyDescent="0.15">
      <c r="A10" s="16"/>
      <c r="B10" s="5" t="s">
        <v>44</v>
      </c>
      <c r="C10" s="11">
        <f>SUM(C6:C9)</f>
        <v>2850</v>
      </c>
      <c r="D10" s="11">
        <f>SUM(D6:D9)</f>
        <v>3271</v>
      </c>
      <c r="E10" s="11">
        <f>SUM(E6:E9)</f>
        <v>3371</v>
      </c>
      <c r="F10" s="11">
        <f>SUM(F6:F9)</f>
        <v>6642</v>
      </c>
    </row>
    <row r="11" spans="1:12" s="2" customFormat="1" ht="17.100000000000001" customHeight="1" x14ac:dyDescent="0.15">
      <c r="A11" s="15" t="s">
        <v>41</v>
      </c>
      <c r="B11" s="3" t="s">
        <v>5</v>
      </c>
      <c r="C11" s="9">
        <v>466</v>
      </c>
      <c r="D11" s="9">
        <v>447</v>
      </c>
      <c r="E11" s="9">
        <v>509</v>
      </c>
      <c r="F11" s="10">
        <f t="shared" si="0"/>
        <v>956</v>
      </c>
    </row>
    <row r="12" spans="1:12" s="2" customFormat="1" ht="17.100000000000001" customHeight="1" x14ac:dyDescent="0.15">
      <c r="A12" s="16"/>
      <c r="B12" s="3" t="s">
        <v>6</v>
      </c>
      <c r="C12" s="9">
        <v>369</v>
      </c>
      <c r="D12" s="9">
        <v>411</v>
      </c>
      <c r="E12" s="9">
        <v>419</v>
      </c>
      <c r="F12" s="10">
        <f t="shared" si="0"/>
        <v>830</v>
      </c>
    </row>
    <row r="13" spans="1:12" s="2" customFormat="1" ht="17.100000000000001" customHeight="1" x14ac:dyDescent="0.15">
      <c r="A13" s="16"/>
      <c r="B13" s="3" t="s">
        <v>7</v>
      </c>
      <c r="C13" s="9">
        <v>159</v>
      </c>
      <c r="D13" s="9">
        <v>191</v>
      </c>
      <c r="E13" s="9">
        <v>201</v>
      </c>
      <c r="F13" s="10">
        <f t="shared" si="0"/>
        <v>392</v>
      </c>
    </row>
    <row r="14" spans="1:12" s="2" customFormat="1" ht="17.100000000000001" customHeight="1" x14ac:dyDescent="0.15">
      <c r="A14" s="16"/>
      <c r="B14" s="3" t="s">
        <v>8</v>
      </c>
      <c r="C14" s="9">
        <v>83</v>
      </c>
      <c r="D14" s="9">
        <v>103</v>
      </c>
      <c r="E14" s="9">
        <v>105</v>
      </c>
      <c r="F14" s="10">
        <f t="shared" si="0"/>
        <v>208</v>
      </c>
    </row>
    <row r="15" spans="1:12" s="2" customFormat="1" ht="17.100000000000001" customHeight="1" x14ac:dyDescent="0.15">
      <c r="A15" s="16"/>
      <c r="B15" s="3" t="s">
        <v>9</v>
      </c>
      <c r="C15" s="9">
        <v>90</v>
      </c>
      <c r="D15" s="9">
        <v>98</v>
      </c>
      <c r="E15" s="9">
        <v>109</v>
      </c>
      <c r="F15" s="10">
        <f t="shared" si="0"/>
        <v>207</v>
      </c>
    </row>
    <row r="16" spans="1:12" s="2" customFormat="1" ht="17.100000000000001" customHeight="1" x14ac:dyDescent="0.15">
      <c r="A16" s="16"/>
      <c r="B16" s="3" t="s">
        <v>35</v>
      </c>
      <c r="C16" s="9">
        <v>265</v>
      </c>
      <c r="D16" s="9">
        <v>294</v>
      </c>
      <c r="E16" s="9">
        <v>287</v>
      </c>
      <c r="F16" s="10">
        <f t="shared" si="0"/>
        <v>581</v>
      </c>
    </row>
    <row r="17" spans="1:6" s="2" customFormat="1" ht="17.100000000000001" customHeight="1" x14ac:dyDescent="0.15">
      <c r="A17" s="16"/>
      <c r="B17" s="3" t="s">
        <v>10</v>
      </c>
      <c r="C17" s="9">
        <v>228</v>
      </c>
      <c r="D17" s="9">
        <v>240</v>
      </c>
      <c r="E17" s="9">
        <v>258</v>
      </c>
      <c r="F17" s="10">
        <f t="shared" si="0"/>
        <v>498</v>
      </c>
    </row>
    <row r="18" spans="1:6" s="2" customFormat="1" ht="17.100000000000001" customHeight="1" x14ac:dyDescent="0.15">
      <c r="A18" s="16"/>
      <c r="B18" s="3" t="s">
        <v>11</v>
      </c>
      <c r="C18" s="9">
        <v>115</v>
      </c>
      <c r="D18" s="9">
        <v>133</v>
      </c>
      <c r="E18" s="9">
        <v>121</v>
      </c>
      <c r="F18" s="10">
        <f t="shared" si="0"/>
        <v>254</v>
      </c>
    </row>
    <row r="19" spans="1:6" s="2" customFormat="1" ht="17.100000000000001" customHeight="1" x14ac:dyDescent="0.15">
      <c r="A19" s="16"/>
      <c r="B19" s="3" t="s">
        <v>12</v>
      </c>
      <c r="C19" s="9">
        <v>74</v>
      </c>
      <c r="D19" s="9">
        <v>81</v>
      </c>
      <c r="E19" s="9">
        <v>87</v>
      </c>
      <c r="F19" s="10">
        <f t="shared" si="0"/>
        <v>168</v>
      </c>
    </row>
    <row r="20" spans="1:6" s="2" customFormat="1" ht="17.100000000000001" customHeight="1" x14ac:dyDescent="0.15">
      <c r="A20" s="16"/>
      <c r="B20" s="3" t="s">
        <v>13</v>
      </c>
      <c r="C20" s="9">
        <v>114</v>
      </c>
      <c r="D20" s="9">
        <v>104</v>
      </c>
      <c r="E20" s="9">
        <v>126</v>
      </c>
      <c r="F20" s="10">
        <f t="shared" si="0"/>
        <v>230</v>
      </c>
    </row>
    <row r="21" spans="1:6" s="2" customFormat="1" ht="17.100000000000001" customHeight="1" x14ac:dyDescent="0.15">
      <c r="A21" s="16"/>
      <c r="B21" s="3" t="s">
        <v>14</v>
      </c>
      <c r="C21" s="9">
        <v>259</v>
      </c>
      <c r="D21" s="9">
        <v>280</v>
      </c>
      <c r="E21" s="9">
        <v>297</v>
      </c>
      <c r="F21" s="10">
        <f t="shared" si="0"/>
        <v>577</v>
      </c>
    </row>
    <row r="22" spans="1:6" s="2" customFormat="1" ht="17.100000000000001" customHeight="1" x14ac:dyDescent="0.15">
      <c r="A22" s="16"/>
      <c r="B22" s="3" t="s">
        <v>36</v>
      </c>
      <c r="C22" s="9">
        <v>718</v>
      </c>
      <c r="D22" s="9">
        <v>723</v>
      </c>
      <c r="E22" s="9">
        <v>776</v>
      </c>
      <c r="F22" s="10">
        <f t="shared" si="0"/>
        <v>1499</v>
      </c>
    </row>
    <row r="23" spans="1:6" s="2" customFormat="1" ht="17.100000000000001" customHeight="1" x14ac:dyDescent="0.15">
      <c r="A23" s="16"/>
      <c r="B23" s="3" t="s">
        <v>15</v>
      </c>
      <c r="C23" s="9">
        <v>579</v>
      </c>
      <c r="D23" s="9">
        <v>688</v>
      </c>
      <c r="E23" s="9">
        <v>694</v>
      </c>
      <c r="F23" s="10">
        <f t="shared" si="0"/>
        <v>1382</v>
      </c>
    </row>
    <row r="24" spans="1:6" s="2" customFormat="1" ht="17.100000000000001" customHeight="1" x14ac:dyDescent="0.15">
      <c r="A24" s="16"/>
      <c r="B24" s="3" t="s">
        <v>16</v>
      </c>
      <c r="C24" s="9">
        <v>805</v>
      </c>
      <c r="D24" s="9">
        <v>1000</v>
      </c>
      <c r="E24" s="9">
        <v>1015</v>
      </c>
      <c r="F24" s="10">
        <f t="shared" si="0"/>
        <v>2015</v>
      </c>
    </row>
    <row r="25" spans="1:6" s="2" customFormat="1" ht="17.100000000000001" customHeight="1" x14ac:dyDescent="0.15">
      <c r="A25" s="16"/>
      <c r="B25" s="5" t="s">
        <v>45</v>
      </c>
      <c r="C25" s="11">
        <f>SUM(C11:C24)</f>
        <v>4324</v>
      </c>
      <c r="D25" s="11">
        <f>SUM(D11:D24)</f>
        <v>4793</v>
      </c>
      <c r="E25" s="11">
        <f>SUM(E11:E24)</f>
        <v>5004</v>
      </c>
      <c r="F25" s="11">
        <f>SUM(F11:F24)</f>
        <v>9797</v>
      </c>
    </row>
    <row r="26" spans="1:6" s="2" customFormat="1" ht="17.100000000000001" customHeight="1" x14ac:dyDescent="0.15">
      <c r="A26" s="15" t="s">
        <v>32</v>
      </c>
      <c r="B26" s="3" t="s">
        <v>17</v>
      </c>
      <c r="C26" s="9">
        <v>762</v>
      </c>
      <c r="D26" s="9">
        <v>898</v>
      </c>
      <c r="E26" s="9">
        <v>952</v>
      </c>
      <c r="F26" s="10">
        <f t="shared" si="0"/>
        <v>1850</v>
      </c>
    </row>
    <row r="27" spans="1:6" s="2" customFormat="1" ht="17.100000000000001" customHeight="1" x14ac:dyDescent="0.15">
      <c r="A27" s="16"/>
      <c r="B27" s="3" t="s">
        <v>18</v>
      </c>
      <c r="C27" s="9">
        <v>1256</v>
      </c>
      <c r="D27" s="9">
        <v>1386</v>
      </c>
      <c r="E27" s="9">
        <v>1368</v>
      </c>
      <c r="F27" s="10">
        <f t="shared" si="0"/>
        <v>2754</v>
      </c>
    </row>
    <row r="28" spans="1:6" s="2" customFormat="1" ht="17.100000000000001" customHeight="1" x14ac:dyDescent="0.15">
      <c r="A28" s="16"/>
      <c r="B28" s="3" t="s">
        <v>19</v>
      </c>
      <c r="C28" s="9">
        <v>1385</v>
      </c>
      <c r="D28" s="9">
        <v>1703</v>
      </c>
      <c r="E28" s="9">
        <v>1710</v>
      </c>
      <c r="F28" s="10">
        <f t="shared" si="0"/>
        <v>3413</v>
      </c>
    </row>
    <row r="29" spans="1:6" s="2" customFormat="1" ht="17.100000000000001" customHeight="1" x14ac:dyDescent="0.15">
      <c r="A29" s="16"/>
      <c r="B29" s="3" t="s">
        <v>20</v>
      </c>
      <c r="C29" s="9">
        <v>611</v>
      </c>
      <c r="D29" s="9">
        <v>624</v>
      </c>
      <c r="E29" s="9">
        <v>680</v>
      </c>
      <c r="F29" s="10">
        <f t="shared" si="0"/>
        <v>1304</v>
      </c>
    </row>
    <row r="30" spans="1:6" s="2" customFormat="1" ht="17.100000000000001" customHeight="1" x14ac:dyDescent="0.15">
      <c r="A30" s="16"/>
      <c r="B30" s="3" t="s">
        <v>37</v>
      </c>
      <c r="C30" s="9">
        <v>1412</v>
      </c>
      <c r="D30" s="9">
        <v>1689</v>
      </c>
      <c r="E30" s="9">
        <v>1721</v>
      </c>
      <c r="F30" s="10">
        <f t="shared" si="0"/>
        <v>3410</v>
      </c>
    </row>
    <row r="31" spans="1:6" s="2" customFormat="1" ht="17.100000000000001" customHeight="1" x14ac:dyDescent="0.15">
      <c r="A31" s="16"/>
      <c r="B31" s="3" t="s">
        <v>21</v>
      </c>
      <c r="C31" s="9">
        <v>211</v>
      </c>
      <c r="D31" s="9">
        <v>161</v>
      </c>
      <c r="E31" s="9">
        <v>215</v>
      </c>
      <c r="F31" s="10">
        <f t="shared" si="0"/>
        <v>376</v>
      </c>
    </row>
    <row r="32" spans="1:6" s="2" customFormat="1" ht="17.100000000000001" customHeight="1" x14ac:dyDescent="0.15">
      <c r="A32" s="16"/>
      <c r="B32" s="3" t="s">
        <v>22</v>
      </c>
      <c r="C32" s="9">
        <v>395</v>
      </c>
      <c r="D32" s="9">
        <v>386</v>
      </c>
      <c r="E32" s="9">
        <v>416</v>
      </c>
      <c r="F32" s="10">
        <f t="shared" si="0"/>
        <v>802</v>
      </c>
    </row>
    <row r="33" spans="1:6" s="2" customFormat="1" ht="17.100000000000001" customHeight="1" x14ac:dyDescent="0.15">
      <c r="A33" s="16"/>
      <c r="B33" s="3" t="s">
        <v>23</v>
      </c>
      <c r="C33" s="9">
        <v>67</v>
      </c>
      <c r="D33" s="9">
        <v>61</v>
      </c>
      <c r="E33" s="9">
        <v>57</v>
      </c>
      <c r="F33" s="10">
        <f t="shared" si="0"/>
        <v>118</v>
      </c>
    </row>
    <row r="34" spans="1:6" s="2" customFormat="1" ht="17.100000000000001" customHeight="1" x14ac:dyDescent="0.15">
      <c r="A34" s="16"/>
      <c r="B34" s="3" t="s">
        <v>38</v>
      </c>
      <c r="C34" s="9">
        <v>214</v>
      </c>
      <c r="D34" s="9">
        <v>286</v>
      </c>
      <c r="E34" s="9">
        <v>297</v>
      </c>
      <c r="F34" s="10">
        <f t="shared" si="0"/>
        <v>583</v>
      </c>
    </row>
    <row r="35" spans="1:6" s="2" customFormat="1" ht="17.100000000000001" customHeight="1" x14ac:dyDescent="0.15">
      <c r="A35" s="16"/>
      <c r="B35" s="5" t="s">
        <v>46</v>
      </c>
      <c r="C35" s="11">
        <f>SUM(C26:C34)</f>
        <v>6313</v>
      </c>
      <c r="D35" s="11">
        <f>SUM(D26:D34)</f>
        <v>7194</v>
      </c>
      <c r="E35" s="11">
        <f>SUM(E26:E34)</f>
        <v>7416</v>
      </c>
      <c r="F35" s="11">
        <f>SUM(F26:F34)</f>
        <v>14610</v>
      </c>
    </row>
    <row r="36" spans="1:6" s="2" customFormat="1" ht="17.100000000000001" customHeight="1" x14ac:dyDescent="0.15">
      <c r="A36" s="15" t="s">
        <v>33</v>
      </c>
      <c r="B36" s="3" t="s">
        <v>39</v>
      </c>
      <c r="C36" s="9">
        <v>465</v>
      </c>
      <c r="D36" s="9">
        <v>499</v>
      </c>
      <c r="E36" s="9">
        <v>541</v>
      </c>
      <c r="F36" s="10">
        <f t="shared" si="0"/>
        <v>1040</v>
      </c>
    </row>
    <row r="37" spans="1:6" s="2" customFormat="1" ht="17.100000000000001" customHeight="1" x14ac:dyDescent="0.15">
      <c r="A37" s="16"/>
      <c r="B37" s="3" t="s">
        <v>24</v>
      </c>
      <c r="C37" s="9">
        <v>145</v>
      </c>
      <c r="D37" s="9">
        <v>148</v>
      </c>
      <c r="E37" s="9">
        <v>156</v>
      </c>
      <c r="F37" s="10">
        <f t="shared" si="0"/>
        <v>304</v>
      </c>
    </row>
    <row r="38" spans="1:6" s="2" customFormat="1" ht="17.100000000000001" customHeight="1" x14ac:dyDescent="0.15">
      <c r="A38" s="16"/>
      <c r="B38" s="3" t="s">
        <v>25</v>
      </c>
      <c r="C38" s="9">
        <v>119</v>
      </c>
      <c r="D38" s="9">
        <v>132</v>
      </c>
      <c r="E38" s="9">
        <v>137</v>
      </c>
      <c r="F38" s="10">
        <f t="shared" si="0"/>
        <v>269</v>
      </c>
    </row>
    <row r="39" spans="1:6" s="2" customFormat="1" ht="17.100000000000001" customHeight="1" x14ac:dyDescent="0.15">
      <c r="A39" s="16"/>
      <c r="B39" s="3" t="s">
        <v>26</v>
      </c>
      <c r="C39" s="9">
        <v>27</v>
      </c>
      <c r="D39" s="9">
        <v>30</v>
      </c>
      <c r="E39" s="9">
        <v>30</v>
      </c>
      <c r="F39" s="10">
        <f t="shared" si="0"/>
        <v>60</v>
      </c>
    </row>
    <row r="40" spans="1:6" s="2" customFormat="1" ht="17.100000000000001" customHeight="1" x14ac:dyDescent="0.15">
      <c r="A40" s="16"/>
      <c r="B40" s="3" t="s">
        <v>27</v>
      </c>
      <c r="C40" s="9">
        <v>103</v>
      </c>
      <c r="D40" s="9">
        <v>120</v>
      </c>
      <c r="E40" s="9">
        <v>108</v>
      </c>
      <c r="F40" s="10">
        <f t="shared" si="0"/>
        <v>228</v>
      </c>
    </row>
    <row r="41" spans="1:6" s="2" customFormat="1" ht="17.100000000000001" customHeight="1" x14ac:dyDescent="0.15">
      <c r="A41" s="16"/>
      <c r="B41" s="3" t="s">
        <v>28</v>
      </c>
      <c r="C41" s="9">
        <v>111</v>
      </c>
      <c r="D41" s="9">
        <v>129</v>
      </c>
      <c r="E41" s="9">
        <v>148</v>
      </c>
      <c r="F41" s="10">
        <f t="shared" si="0"/>
        <v>277</v>
      </c>
    </row>
    <row r="42" spans="1:6" s="2" customFormat="1" ht="17.100000000000001" customHeight="1" x14ac:dyDescent="0.15">
      <c r="A42" s="16"/>
      <c r="B42" s="5" t="s">
        <v>47</v>
      </c>
      <c r="C42" s="11">
        <f>SUM(C36:C41)</f>
        <v>970</v>
      </c>
      <c r="D42" s="11">
        <f>SUM(D36:D41)</f>
        <v>1058</v>
      </c>
      <c r="E42" s="11">
        <f>SUM(E36:E41)</f>
        <v>1120</v>
      </c>
      <c r="F42" s="11">
        <f>SUM(F36:F41)</f>
        <v>2178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R8.3末</vt:lpstr>
      <vt:lpstr>R8.3末!Print_Area</vt:lpstr>
      <vt:lpstr>R8.3末!Print_Titles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野田 歩香</cp:lastModifiedBy>
  <cp:lastPrinted>2017-07-04T00:13:16Z</cp:lastPrinted>
  <dcterms:created xsi:type="dcterms:W3CDTF">2007-03-01T00:51:52Z</dcterms:created>
  <dcterms:modified xsi:type="dcterms:W3CDTF">2026-04-07T02:00:42Z</dcterms:modified>
</cp:coreProperties>
</file>