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roup\企画政策課\統計調査\☆人口統計\★令和8年度\HP公開用\３月末\"/>
    </mc:Choice>
  </mc:AlternateContent>
  <xr:revisionPtr revIDLastSave="0" documentId="13_ncr:1_{E152E0C5-A7D7-4065-B26F-60E0532EF4FE}" xr6:coauthVersionLast="36" xr6:coauthVersionMax="36" xr10:uidLastSave="{00000000-0000-0000-0000-000000000000}"/>
  <bookViews>
    <workbookView xWindow="0" yWindow="0" windowWidth="28800" windowHeight="12015" tabRatio="874" xr2:uid="{00000000-000D-0000-FFFF-FFFF00000000}"/>
  </bookViews>
  <sheets>
    <sheet name="R8.3末" sheetId="82" r:id="rId1"/>
  </sheets>
  <definedNames>
    <definedName name="_xlnm.Print_Area" localSheetId="0">'R8.3末'!$A$1:$F$77</definedName>
  </definedNames>
  <calcPr calcId="191029"/>
</workbook>
</file>

<file path=xl/calcChain.xml><?xml version="1.0" encoding="utf-8"?>
<calcChain xmlns="http://schemas.openxmlformats.org/spreadsheetml/2006/main">
  <c r="E77" i="82" l="1"/>
  <c r="D77" i="82"/>
  <c r="C77" i="82"/>
  <c r="F76" i="82"/>
  <c r="F75" i="82"/>
  <c r="F74" i="82"/>
  <c r="F73" i="82"/>
  <c r="F72" i="82"/>
  <c r="F71" i="82"/>
  <c r="F70" i="82"/>
  <c r="F69" i="82"/>
  <c r="F68" i="82"/>
  <c r="F67" i="82"/>
  <c r="F66" i="82"/>
  <c r="E65" i="82"/>
  <c r="D65" i="82"/>
  <c r="C65" i="82"/>
  <c r="F64" i="82"/>
  <c r="F63" i="82"/>
  <c r="F62" i="82"/>
  <c r="F61" i="82"/>
  <c r="F60" i="82"/>
  <c r="F59" i="82"/>
  <c r="F58" i="82"/>
  <c r="F57" i="82"/>
  <c r="F56" i="82"/>
  <c r="F55" i="82"/>
  <c r="F54" i="82"/>
  <c r="F53" i="82"/>
  <c r="F52" i="82"/>
  <c r="F51" i="82"/>
  <c r="F50" i="82"/>
  <c r="F49" i="82"/>
  <c r="F48" i="82"/>
  <c r="F47" i="82"/>
  <c r="F46" i="82"/>
  <c r="F45" i="82"/>
  <c r="F44" i="82"/>
  <c r="F43" i="82"/>
  <c r="F42" i="82"/>
  <c r="E41" i="82"/>
  <c r="F41" i="82" s="1"/>
  <c r="D41" i="82"/>
  <c r="C41" i="82"/>
  <c r="F40" i="82"/>
  <c r="F39" i="82"/>
  <c r="F38" i="82"/>
  <c r="F37" i="82"/>
  <c r="F36" i="82"/>
  <c r="F35" i="82"/>
  <c r="F34" i="82"/>
  <c r="F33" i="82"/>
  <c r="F32" i="82"/>
  <c r="F31" i="82"/>
  <c r="F30" i="82"/>
  <c r="F29" i="82"/>
  <c r="F28" i="82"/>
  <c r="F27" i="82"/>
  <c r="F26" i="82"/>
  <c r="F25" i="82"/>
  <c r="F24" i="82"/>
  <c r="F23" i="82"/>
  <c r="F22" i="82"/>
  <c r="F21" i="82"/>
  <c r="F20" i="82"/>
  <c r="F19" i="82"/>
  <c r="E18" i="82"/>
  <c r="D18" i="82"/>
  <c r="F18" i="82" s="1"/>
  <c r="C18" i="82"/>
  <c r="F17" i="82"/>
  <c r="F16" i="82"/>
  <c r="F15" i="82"/>
  <c r="F14" i="82"/>
  <c r="F13" i="82"/>
  <c r="F12" i="82"/>
  <c r="F11" i="82"/>
  <c r="F10" i="82"/>
  <c r="F9" i="82"/>
  <c r="F8" i="82"/>
  <c r="F7" i="82"/>
  <c r="F6" i="82"/>
  <c r="E5" i="82"/>
  <c r="D5" i="82"/>
  <c r="C5" i="82"/>
  <c r="F77" i="82" l="1"/>
  <c r="F65" i="82"/>
  <c r="F5" i="82"/>
</calcChain>
</file>

<file path=xl/sharedStrings.xml><?xml version="1.0" encoding="utf-8"?>
<sst xmlns="http://schemas.openxmlformats.org/spreadsheetml/2006/main" count="85" uniqueCount="85">
  <si>
    <t>男</t>
    <rPh sb="0" eb="1">
      <t>オトコ</t>
    </rPh>
    <phoneticPr fontId="2"/>
  </si>
  <si>
    <t>女</t>
    <rPh sb="0" eb="1">
      <t>オンナ</t>
    </rPh>
    <phoneticPr fontId="2"/>
  </si>
  <si>
    <t>北之町北</t>
    <rPh sb="0" eb="1">
      <t>キタ</t>
    </rPh>
    <rPh sb="1" eb="2">
      <t>ノ</t>
    </rPh>
    <rPh sb="2" eb="3">
      <t>チョウ</t>
    </rPh>
    <rPh sb="3" eb="4">
      <t>キタ</t>
    </rPh>
    <phoneticPr fontId="2"/>
  </si>
  <si>
    <t>北之町南</t>
    <rPh sb="0" eb="1">
      <t>キタ</t>
    </rPh>
    <rPh sb="1" eb="2">
      <t>ノ</t>
    </rPh>
    <rPh sb="2" eb="3">
      <t>チョウ</t>
    </rPh>
    <rPh sb="3" eb="4">
      <t>ミナミ</t>
    </rPh>
    <phoneticPr fontId="2"/>
  </si>
  <si>
    <t>上之町</t>
    <rPh sb="0" eb="1">
      <t>カミ</t>
    </rPh>
    <rPh sb="1" eb="2">
      <t>ノ</t>
    </rPh>
    <rPh sb="2" eb="3">
      <t>マチ</t>
    </rPh>
    <phoneticPr fontId="2"/>
  </si>
  <si>
    <t>仁王前</t>
    <rPh sb="0" eb="2">
      <t>ニオウ</t>
    </rPh>
    <rPh sb="2" eb="3">
      <t>マエ</t>
    </rPh>
    <phoneticPr fontId="2"/>
  </si>
  <si>
    <t>出屋敷</t>
    <rPh sb="0" eb="3">
      <t>デヤシキ</t>
    </rPh>
    <phoneticPr fontId="2"/>
  </si>
  <si>
    <t>小田町</t>
    <rPh sb="0" eb="2">
      <t>オダ</t>
    </rPh>
    <rPh sb="2" eb="3">
      <t>チョウ</t>
    </rPh>
    <phoneticPr fontId="2"/>
  </si>
  <si>
    <t>新町</t>
    <rPh sb="0" eb="2">
      <t>シンマチ</t>
    </rPh>
    <phoneticPr fontId="2"/>
  </si>
  <si>
    <t>東本町</t>
    <rPh sb="0" eb="1">
      <t>ヒガシ</t>
    </rPh>
    <rPh sb="1" eb="3">
      <t>ホンマチ</t>
    </rPh>
    <phoneticPr fontId="2"/>
  </si>
  <si>
    <t>西本町</t>
    <rPh sb="0" eb="1">
      <t>ニシ</t>
    </rPh>
    <rPh sb="1" eb="3">
      <t>ホンマチ</t>
    </rPh>
    <phoneticPr fontId="2"/>
  </si>
  <si>
    <t>馬場</t>
    <rPh sb="0" eb="2">
      <t>ババ</t>
    </rPh>
    <phoneticPr fontId="2"/>
  </si>
  <si>
    <t>阿曽</t>
    <rPh sb="0" eb="2">
      <t>アソ</t>
    </rPh>
    <phoneticPr fontId="2"/>
  </si>
  <si>
    <t>下阿曽</t>
    <rPh sb="0" eb="1">
      <t>シモ</t>
    </rPh>
    <rPh sb="1" eb="3">
      <t>アソ</t>
    </rPh>
    <phoneticPr fontId="2"/>
  </si>
  <si>
    <t>福地</t>
    <rPh sb="0" eb="1">
      <t>フク</t>
    </rPh>
    <rPh sb="1" eb="2">
      <t>ジ</t>
    </rPh>
    <phoneticPr fontId="2"/>
  </si>
  <si>
    <t>老原</t>
    <rPh sb="0" eb="1">
      <t>オ</t>
    </rPh>
    <rPh sb="1" eb="2">
      <t>ハラ</t>
    </rPh>
    <phoneticPr fontId="2"/>
  </si>
  <si>
    <t>常全</t>
    <rPh sb="0" eb="1">
      <t>ジョウ</t>
    </rPh>
    <rPh sb="1" eb="2">
      <t>ゼン</t>
    </rPh>
    <phoneticPr fontId="2"/>
  </si>
  <si>
    <t>常全西</t>
    <rPh sb="0" eb="1">
      <t>ジョウ</t>
    </rPh>
    <rPh sb="1" eb="2">
      <t>ゼン</t>
    </rPh>
    <rPh sb="2" eb="3">
      <t>ニシ</t>
    </rPh>
    <phoneticPr fontId="2"/>
  </si>
  <si>
    <t>宮本</t>
    <rPh sb="0" eb="2">
      <t>ミヤモト</t>
    </rPh>
    <phoneticPr fontId="2"/>
  </si>
  <si>
    <t>船代</t>
    <rPh sb="0" eb="1">
      <t>フナ</t>
    </rPh>
    <rPh sb="1" eb="2">
      <t>ダイ</t>
    </rPh>
    <phoneticPr fontId="2"/>
  </si>
  <si>
    <t>岩見構上</t>
    <rPh sb="0" eb="1">
      <t>イワ</t>
    </rPh>
    <rPh sb="1" eb="2">
      <t>ケン</t>
    </rPh>
    <rPh sb="2" eb="3">
      <t>カマエ</t>
    </rPh>
    <rPh sb="3" eb="4">
      <t>ウエ</t>
    </rPh>
    <phoneticPr fontId="2"/>
  </si>
  <si>
    <t>岩見構下</t>
    <rPh sb="0" eb="1">
      <t>イワ</t>
    </rPh>
    <rPh sb="1" eb="2">
      <t>ミ</t>
    </rPh>
    <rPh sb="2" eb="3">
      <t>ガマ</t>
    </rPh>
    <rPh sb="3" eb="4">
      <t>シモ</t>
    </rPh>
    <phoneticPr fontId="2"/>
  </si>
  <si>
    <t>吉福</t>
    <rPh sb="0" eb="2">
      <t>ヨシフク</t>
    </rPh>
    <phoneticPr fontId="2"/>
  </si>
  <si>
    <t>太子ニュータウン</t>
    <rPh sb="0" eb="2">
      <t>タイシ</t>
    </rPh>
    <phoneticPr fontId="2"/>
  </si>
  <si>
    <t>沖代</t>
    <rPh sb="0" eb="2">
      <t>オキダイ</t>
    </rPh>
    <phoneticPr fontId="2"/>
  </si>
  <si>
    <t>米田</t>
    <rPh sb="0" eb="2">
      <t>ヨネダ</t>
    </rPh>
    <phoneticPr fontId="2"/>
  </si>
  <si>
    <t>塚森</t>
    <rPh sb="0" eb="1">
      <t>ツカ</t>
    </rPh>
    <rPh sb="1" eb="2">
      <t>モリ</t>
    </rPh>
    <phoneticPr fontId="2"/>
  </si>
  <si>
    <t>相坂団地</t>
    <rPh sb="0" eb="2">
      <t>アイサカ</t>
    </rPh>
    <rPh sb="2" eb="4">
      <t>ダンチ</t>
    </rPh>
    <phoneticPr fontId="2"/>
  </si>
  <si>
    <t>竹広</t>
    <rPh sb="0" eb="1">
      <t>タケ</t>
    </rPh>
    <rPh sb="1" eb="2">
      <t>ヒロ</t>
    </rPh>
    <phoneticPr fontId="2"/>
  </si>
  <si>
    <t>竹広南</t>
    <rPh sb="0" eb="1">
      <t>タケ</t>
    </rPh>
    <rPh sb="1" eb="2">
      <t>ヒロ</t>
    </rPh>
    <rPh sb="2" eb="3">
      <t>ミナミ</t>
    </rPh>
    <phoneticPr fontId="2"/>
  </si>
  <si>
    <t>糸井北</t>
    <rPh sb="0" eb="2">
      <t>イトイ</t>
    </rPh>
    <rPh sb="2" eb="3">
      <t>キタ</t>
    </rPh>
    <phoneticPr fontId="2"/>
  </si>
  <si>
    <t>糸井南</t>
    <rPh sb="0" eb="2">
      <t>イトイ</t>
    </rPh>
    <rPh sb="2" eb="3">
      <t>ミナミ</t>
    </rPh>
    <phoneticPr fontId="2"/>
  </si>
  <si>
    <t>糸井池</t>
    <rPh sb="0" eb="2">
      <t>イトイ</t>
    </rPh>
    <rPh sb="2" eb="3">
      <t>イケ</t>
    </rPh>
    <phoneticPr fontId="2"/>
  </si>
  <si>
    <t>糸井池田</t>
    <rPh sb="0" eb="2">
      <t>イトイ</t>
    </rPh>
    <rPh sb="2" eb="4">
      <t>イケダ</t>
    </rPh>
    <phoneticPr fontId="2"/>
  </si>
  <si>
    <t>蓮常寺</t>
    <rPh sb="0" eb="1">
      <t>レン</t>
    </rPh>
    <rPh sb="1" eb="2">
      <t>ジョウ</t>
    </rPh>
    <rPh sb="2" eb="3">
      <t>ジ</t>
    </rPh>
    <phoneticPr fontId="2"/>
  </si>
  <si>
    <t>立岡</t>
    <rPh sb="0" eb="2">
      <t>タツオカ</t>
    </rPh>
    <phoneticPr fontId="2"/>
  </si>
  <si>
    <t>矢田部</t>
    <rPh sb="0" eb="3">
      <t>ヤタベ</t>
    </rPh>
    <phoneticPr fontId="2"/>
  </si>
  <si>
    <t>東南</t>
    <rPh sb="0" eb="2">
      <t>トウナン</t>
    </rPh>
    <phoneticPr fontId="2"/>
  </si>
  <si>
    <t>太子苑</t>
    <rPh sb="0" eb="2">
      <t>タイシ</t>
    </rPh>
    <rPh sb="2" eb="3">
      <t>エン</t>
    </rPh>
    <phoneticPr fontId="2"/>
  </si>
  <si>
    <t>東保</t>
    <rPh sb="0" eb="2">
      <t>トウボ</t>
    </rPh>
    <phoneticPr fontId="2"/>
  </si>
  <si>
    <t>中出</t>
    <rPh sb="0" eb="2">
      <t>ナカデ</t>
    </rPh>
    <phoneticPr fontId="2"/>
  </si>
  <si>
    <t>間野</t>
    <rPh sb="0" eb="2">
      <t>マノ</t>
    </rPh>
    <phoneticPr fontId="2"/>
  </si>
  <si>
    <t>丹生</t>
    <rPh sb="0" eb="1">
      <t>タン</t>
    </rPh>
    <rPh sb="1" eb="2">
      <t>セイ</t>
    </rPh>
    <phoneticPr fontId="2"/>
  </si>
  <si>
    <t>東出</t>
    <rPh sb="0" eb="2">
      <t>トウデ</t>
    </rPh>
    <phoneticPr fontId="2"/>
  </si>
  <si>
    <t>聖徳台</t>
    <rPh sb="0" eb="2">
      <t>ショウトク</t>
    </rPh>
    <rPh sb="2" eb="3">
      <t>ダイ</t>
    </rPh>
    <phoneticPr fontId="2"/>
  </si>
  <si>
    <t>東出ケ丘</t>
    <rPh sb="0" eb="2">
      <t>トウデ</t>
    </rPh>
    <rPh sb="3" eb="4">
      <t>オカ</t>
    </rPh>
    <phoneticPr fontId="2"/>
  </si>
  <si>
    <t>沼田</t>
    <rPh sb="0" eb="2">
      <t>ヌマダ</t>
    </rPh>
    <phoneticPr fontId="2"/>
  </si>
  <si>
    <t>北村</t>
    <rPh sb="0" eb="2">
      <t>キタムラ</t>
    </rPh>
    <phoneticPr fontId="2"/>
  </si>
  <si>
    <t>町与</t>
    <rPh sb="0" eb="1">
      <t>マチ</t>
    </rPh>
    <rPh sb="1" eb="2">
      <t>ヨ</t>
    </rPh>
    <phoneticPr fontId="2"/>
  </si>
  <si>
    <t>田中</t>
    <rPh sb="0" eb="2">
      <t>タナカ</t>
    </rPh>
    <phoneticPr fontId="2"/>
  </si>
  <si>
    <t>川島</t>
    <rPh sb="0" eb="2">
      <t>カワシマ</t>
    </rPh>
    <phoneticPr fontId="2"/>
  </si>
  <si>
    <t>下出</t>
    <rPh sb="0" eb="1">
      <t>シモ</t>
    </rPh>
    <rPh sb="1" eb="2">
      <t>デ</t>
    </rPh>
    <phoneticPr fontId="2"/>
  </si>
  <si>
    <t>天満山</t>
    <rPh sb="0" eb="2">
      <t>テンマ</t>
    </rPh>
    <rPh sb="2" eb="3">
      <t>ヤマ</t>
    </rPh>
    <phoneticPr fontId="2"/>
  </si>
  <si>
    <t>天満山県営住宅</t>
    <rPh sb="0" eb="2">
      <t>テンマ</t>
    </rPh>
    <rPh sb="2" eb="3">
      <t>ヤマ</t>
    </rPh>
    <rPh sb="3" eb="5">
      <t>ケンエイ</t>
    </rPh>
    <rPh sb="5" eb="7">
      <t>ジュウタク</t>
    </rPh>
    <phoneticPr fontId="2"/>
  </si>
  <si>
    <t>原</t>
    <rPh sb="0" eb="1">
      <t>ハラ</t>
    </rPh>
    <phoneticPr fontId="2"/>
  </si>
  <si>
    <t>原池団地</t>
    <rPh sb="0" eb="1">
      <t>ハラ</t>
    </rPh>
    <rPh sb="1" eb="2">
      <t>イケ</t>
    </rPh>
    <rPh sb="2" eb="4">
      <t>ダンチ</t>
    </rPh>
    <phoneticPr fontId="2"/>
  </si>
  <si>
    <t>鼓ケ原</t>
    <rPh sb="0" eb="1">
      <t>ツヅミ</t>
    </rPh>
    <rPh sb="2" eb="3">
      <t>ハラ</t>
    </rPh>
    <phoneticPr fontId="2"/>
  </si>
  <si>
    <t>山田</t>
    <rPh sb="0" eb="2">
      <t>ヤマダ</t>
    </rPh>
    <phoneticPr fontId="2"/>
  </si>
  <si>
    <t>美原台</t>
    <rPh sb="0" eb="2">
      <t>ミハラ</t>
    </rPh>
    <rPh sb="2" eb="3">
      <t>ダイ</t>
    </rPh>
    <phoneticPr fontId="2"/>
  </si>
  <si>
    <t>松田</t>
    <rPh sb="0" eb="2">
      <t>マツダ</t>
    </rPh>
    <phoneticPr fontId="2"/>
  </si>
  <si>
    <t>平方</t>
    <rPh sb="0" eb="2">
      <t>ヒラカタ</t>
    </rPh>
    <phoneticPr fontId="2"/>
  </si>
  <si>
    <t>柳</t>
    <rPh sb="0" eb="1">
      <t>ヤナギ</t>
    </rPh>
    <phoneticPr fontId="2"/>
  </si>
  <si>
    <t>助久</t>
    <rPh sb="0" eb="1">
      <t>スケ</t>
    </rPh>
    <rPh sb="1" eb="2">
      <t>ヒサシ</t>
    </rPh>
    <phoneticPr fontId="2"/>
  </si>
  <si>
    <t>松尾</t>
    <rPh sb="0" eb="2">
      <t>マツオ</t>
    </rPh>
    <phoneticPr fontId="2"/>
  </si>
  <si>
    <t>松尾住宅</t>
    <rPh sb="0" eb="2">
      <t>マツオ</t>
    </rPh>
    <rPh sb="2" eb="4">
      <t>ジュウタク</t>
    </rPh>
    <phoneticPr fontId="2"/>
  </si>
  <si>
    <t>鵜飼</t>
    <rPh sb="0" eb="2">
      <t>ウカイ</t>
    </rPh>
    <phoneticPr fontId="2"/>
  </si>
  <si>
    <t>広坂</t>
    <rPh sb="0" eb="2">
      <t>ヒロサカ</t>
    </rPh>
    <phoneticPr fontId="2"/>
  </si>
  <si>
    <t>王子</t>
    <rPh sb="0" eb="2">
      <t>オウジ</t>
    </rPh>
    <phoneticPr fontId="2"/>
  </si>
  <si>
    <t>松ケ下</t>
    <rPh sb="0" eb="1">
      <t>マツ</t>
    </rPh>
    <rPh sb="2" eb="3">
      <t>シタ</t>
    </rPh>
    <phoneticPr fontId="2"/>
  </si>
  <si>
    <t>上太田</t>
    <rPh sb="0" eb="3">
      <t>カミオオダ</t>
    </rPh>
    <phoneticPr fontId="2"/>
  </si>
  <si>
    <t>合計</t>
    <rPh sb="0" eb="2">
      <t>ゴウケイ</t>
    </rPh>
    <phoneticPr fontId="2"/>
  </si>
  <si>
    <t>人口</t>
    <rPh sb="0" eb="2">
      <t>ジンコウ</t>
    </rPh>
    <phoneticPr fontId="2"/>
  </si>
  <si>
    <t>斑
鳩</t>
    <rPh sb="0" eb="1">
      <t>ブチ</t>
    </rPh>
    <rPh sb="4" eb="5">
      <t>ハト</t>
    </rPh>
    <phoneticPr fontId="2"/>
  </si>
  <si>
    <t>太
田</t>
    <rPh sb="0" eb="1">
      <t>フトシ</t>
    </rPh>
    <rPh sb="4" eb="5">
      <t>タ</t>
    </rPh>
    <phoneticPr fontId="2"/>
  </si>
  <si>
    <t>龍
田</t>
    <rPh sb="0" eb="1">
      <t>リュウ</t>
    </rPh>
    <rPh sb="4" eb="5">
      <t>タ</t>
    </rPh>
    <phoneticPr fontId="2"/>
  </si>
  <si>
    <t>石
海</t>
    <rPh sb="0" eb="1">
      <t>イシ</t>
    </rPh>
    <rPh sb="4" eb="5">
      <t>ウミ</t>
    </rPh>
    <phoneticPr fontId="2"/>
  </si>
  <si>
    <t>合計</t>
    <phoneticPr fontId="2"/>
  </si>
  <si>
    <t>世帯</t>
    <rPh sb="0" eb="2">
      <t>セタイ</t>
    </rPh>
    <phoneticPr fontId="2"/>
  </si>
  <si>
    <t>斑鳩地区計</t>
    <rPh sb="0" eb="2">
      <t>イカルガ</t>
    </rPh>
    <rPh sb="2" eb="4">
      <t>チク</t>
    </rPh>
    <rPh sb="4" eb="5">
      <t>ケイ</t>
    </rPh>
    <phoneticPr fontId="2"/>
  </si>
  <si>
    <t>石海地区計</t>
    <rPh sb="0" eb="2">
      <t>セッカイ</t>
    </rPh>
    <rPh sb="2" eb="4">
      <t>チク</t>
    </rPh>
    <rPh sb="4" eb="5">
      <t>ケイ</t>
    </rPh>
    <phoneticPr fontId="2"/>
  </si>
  <si>
    <t>太田地区計</t>
    <rPh sb="0" eb="2">
      <t>オオダ</t>
    </rPh>
    <rPh sb="2" eb="4">
      <t>チク</t>
    </rPh>
    <rPh sb="4" eb="5">
      <t>ケイ</t>
    </rPh>
    <phoneticPr fontId="2"/>
  </si>
  <si>
    <t>龍田地区計</t>
    <rPh sb="0" eb="2">
      <t>タツダ</t>
    </rPh>
    <rPh sb="2" eb="4">
      <t>チク</t>
    </rPh>
    <rPh sb="4" eb="5">
      <t>ケイ</t>
    </rPh>
    <phoneticPr fontId="2"/>
  </si>
  <si>
    <t>行　政　区　別　世　帯　数　人　口</t>
  </si>
  <si>
    <t>行政区</t>
    <rPh sb="0" eb="3">
      <t>ギョウセイク</t>
    </rPh>
    <phoneticPr fontId="2"/>
  </si>
  <si>
    <t>令和8年3月31日現在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</si>
</sst>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76" fontId="3" fillId="6" borderId="1" xfId="1" applyNumberFormat="1" applyFont="1" applyFill="1" applyBorder="1" applyAlignment="1">
      <alignment vertical="center"/>
    </xf>
    <xf numFmtId="176" fontId="3" fillId="0" borderId="0" xfId="0" applyNumberFormat="1" applyFont="1"/>
    <xf numFmtId="176" fontId="3" fillId="2" borderId="1" xfId="1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3" fillId="8" borderId="1" xfId="0" applyNumberFormat="1" applyFont="1" applyFill="1" applyBorder="1" applyAlignment="1">
      <alignment vertical="center"/>
    </xf>
    <xf numFmtId="0" fontId="4" fillId="0" borderId="0" xfId="0" applyFont="1"/>
    <xf numFmtId="0" fontId="0" fillId="0" borderId="0" xfId="0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3A99B-2477-4E7A-9394-5ADDA7AA392E}">
  <sheetPr>
    <pageSetUpPr fitToPage="1"/>
  </sheetPr>
  <dimension ref="A1:L194"/>
  <sheetViews>
    <sheetView tabSelected="1" zoomScaleNormal="100" zoomScaleSheetLayoutView="10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E5" sqref="E5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s="11" customFormat="1" ht="24" x14ac:dyDescent="0.25">
      <c r="A1" s="17" t="s">
        <v>82</v>
      </c>
      <c r="B1" s="17"/>
      <c r="C1" s="17"/>
      <c r="D1" s="17"/>
      <c r="E1" s="17"/>
      <c r="F1" s="17"/>
    </row>
    <row r="2" spans="1:12" ht="16.5" customHeight="1" x14ac:dyDescent="0.15">
      <c r="F2" s="12" t="s">
        <v>84</v>
      </c>
    </row>
    <row r="3" spans="1:12" s="1" customFormat="1" ht="14.25" x14ac:dyDescent="0.15">
      <c r="A3" s="18" t="s">
        <v>83</v>
      </c>
      <c r="B3" s="18"/>
      <c r="C3" s="19" t="s">
        <v>77</v>
      </c>
      <c r="D3" s="20" t="s">
        <v>71</v>
      </c>
      <c r="E3" s="20"/>
      <c r="F3" s="20"/>
    </row>
    <row r="4" spans="1:12" s="1" customFormat="1" ht="14.25" x14ac:dyDescent="0.15">
      <c r="A4" s="18"/>
      <c r="B4" s="18"/>
      <c r="C4" s="19"/>
      <c r="D4" s="4" t="s">
        <v>0</v>
      </c>
      <c r="E4" s="5" t="s">
        <v>1</v>
      </c>
      <c r="F4" s="13" t="s">
        <v>76</v>
      </c>
    </row>
    <row r="5" spans="1:12" s="1" customFormat="1" ht="17.100000000000001" customHeight="1" x14ac:dyDescent="0.15">
      <c r="A5" s="21" t="s">
        <v>70</v>
      </c>
      <c r="B5" s="21"/>
      <c r="C5" s="6">
        <f>SUM(C6:C17,C19:C40,C42:C64,C66:C76)</f>
        <v>14457</v>
      </c>
      <c r="D5" s="6">
        <f>SUM(D6:D17,D19:D40,D42:D64,D66:D76)</f>
        <v>16316</v>
      </c>
      <c r="E5" s="6">
        <f>SUM(E6:E17,E19:E40,E42:E64,E66:E76)</f>
        <v>16911</v>
      </c>
      <c r="F5" s="6">
        <f>SUM(F6:F17,F19:F40,F42:F64,F66:F76)</f>
        <v>33227</v>
      </c>
      <c r="I5" s="7"/>
      <c r="J5" s="7"/>
      <c r="K5" s="7"/>
      <c r="L5" s="7"/>
    </row>
    <row r="6" spans="1:12" s="1" customFormat="1" ht="17.100000000000001" customHeight="1" x14ac:dyDescent="0.15">
      <c r="A6" s="15" t="s">
        <v>72</v>
      </c>
      <c r="B6" s="2" t="s">
        <v>2</v>
      </c>
      <c r="C6" s="14">
        <v>285</v>
      </c>
      <c r="D6" s="9">
        <v>318</v>
      </c>
      <c r="E6" s="9">
        <v>348</v>
      </c>
      <c r="F6" s="9">
        <f>D6+E6</f>
        <v>666</v>
      </c>
    </row>
    <row r="7" spans="1:12" s="1" customFormat="1" ht="17.100000000000001" customHeight="1" x14ac:dyDescent="0.15">
      <c r="A7" s="16"/>
      <c r="B7" s="2" t="s">
        <v>3</v>
      </c>
      <c r="C7" s="14">
        <v>427</v>
      </c>
      <c r="D7" s="9">
        <v>518</v>
      </c>
      <c r="E7" s="9">
        <v>542</v>
      </c>
      <c r="F7" s="9">
        <f t="shared" ref="F7:F65" si="0">D7+E7</f>
        <v>1060</v>
      </c>
    </row>
    <row r="8" spans="1:12" s="1" customFormat="1" ht="17.100000000000001" customHeight="1" x14ac:dyDescent="0.15">
      <c r="A8" s="16"/>
      <c r="B8" s="2" t="s">
        <v>4</v>
      </c>
      <c r="C8" s="14">
        <v>46</v>
      </c>
      <c r="D8" s="9">
        <v>58</v>
      </c>
      <c r="E8" s="9">
        <v>62</v>
      </c>
      <c r="F8" s="9">
        <f t="shared" si="0"/>
        <v>120</v>
      </c>
    </row>
    <row r="9" spans="1:12" s="1" customFormat="1" ht="17.100000000000001" customHeight="1" x14ac:dyDescent="0.15">
      <c r="A9" s="16"/>
      <c r="B9" s="2" t="s">
        <v>5</v>
      </c>
      <c r="C9" s="14">
        <v>56</v>
      </c>
      <c r="D9" s="9">
        <v>78</v>
      </c>
      <c r="E9" s="9">
        <v>75</v>
      </c>
      <c r="F9" s="9">
        <f t="shared" si="0"/>
        <v>153</v>
      </c>
    </row>
    <row r="10" spans="1:12" s="1" customFormat="1" ht="17.100000000000001" customHeight="1" x14ac:dyDescent="0.15">
      <c r="A10" s="16"/>
      <c r="B10" s="2" t="s">
        <v>6</v>
      </c>
      <c r="C10" s="14">
        <v>108</v>
      </c>
      <c r="D10" s="9">
        <v>138</v>
      </c>
      <c r="E10" s="9">
        <v>136</v>
      </c>
      <c r="F10" s="9">
        <f t="shared" si="0"/>
        <v>274</v>
      </c>
    </row>
    <row r="11" spans="1:12" s="1" customFormat="1" ht="17.100000000000001" customHeight="1" x14ac:dyDescent="0.15">
      <c r="A11" s="16"/>
      <c r="B11" s="2" t="s">
        <v>7</v>
      </c>
      <c r="C11" s="14">
        <v>220</v>
      </c>
      <c r="D11" s="9">
        <v>232</v>
      </c>
      <c r="E11" s="9">
        <v>243</v>
      </c>
      <c r="F11" s="9">
        <f t="shared" si="0"/>
        <v>475</v>
      </c>
    </row>
    <row r="12" spans="1:12" s="1" customFormat="1" ht="17.100000000000001" customHeight="1" x14ac:dyDescent="0.15">
      <c r="A12" s="16"/>
      <c r="B12" s="2" t="s">
        <v>8</v>
      </c>
      <c r="C12" s="14">
        <v>165</v>
      </c>
      <c r="D12" s="9">
        <v>216</v>
      </c>
      <c r="E12" s="9">
        <v>216</v>
      </c>
      <c r="F12" s="9">
        <f t="shared" si="0"/>
        <v>432</v>
      </c>
    </row>
    <row r="13" spans="1:12" s="1" customFormat="1" ht="17.100000000000001" customHeight="1" x14ac:dyDescent="0.15">
      <c r="A13" s="16"/>
      <c r="B13" s="2" t="s">
        <v>9</v>
      </c>
      <c r="C13" s="14">
        <v>393</v>
      </c>
      <c r="D13" s="9">
        <v>457</v>
      </c>
      <c r="E13" s="9">
        <v>430</v>
      </c>
      <c r="F13" s="9">
        <f t="shared" si="0"/>
        <v>887</v>
      </c>
    </row>
    <row r="14" spans="1:12" s="1" customFormat="1" ht="17.100000000000001" customHeight="1" x14ac:dyDescent="0.15">
      <c r="A14" s="16"/>
      <c r="B14" s="2" t="s">
        <v>10</v>
      </c>
      <c r="C14" s="14">
        <v>351</v>
      </c>
      <c r="D14" s="9">
        <v>327</v>
      </c>
      <c r="E14" s="9">
        <v>370</v>
      </c>
      <c r="F14" s="9">
        <f t="shared" si="0"/>
        <v>697</v>
      </c>
    </row>
    <row r="15" spans="1:12" s="1" customFormat="1" ht="17.100000000000001" customHeight="1" x14ac:dyDescent="0.15">
      <c r="A15" s="16"/>
      <c r="B15" s="2" t="s">
        <v>11</v>
      </c>
      <c r="C15" s="14">
        <v>514</v>
      </c>
      <c r="D15" s="9">
        <v>636</v>
      </c>
      <c r="E15" s="9">
        <v>639</v>
      </c>
      <c r="F15" s="9">
        <f t="shared" si="0"/>
        <v>1275</v>
      </c>
    </row>
    <row r="16" spans="1:12" s="1" customFormat="1" ht="17.100000000000001" customHeight="1" x14ac:dyDescent="0.15">
      <c r="A16" s="16"/>
      <c r="B16" s="2" t="s">
        <v>12</v>
      </c>
      <c r="C16" s="14">
        <v>120</v>
      </c>
      <c r="D16" s="9">
        <v>129</v>
      </c>
      <c r="E16" s="9">
        <v>137</v>
      </c>
      <c r="F16" s="9">
        <f t="shared" si="0"/>
        <v>266</v>
      </c>
    </row>
    <row r="17" spans="1:6" s="1" customFormat="1" ht="17.100000000000001" customHeight="1" x14ac:dyDescent="0.15">
      <c r="A17" s="16"/>
      <c r="B17" s="2" t="s">
        <v>13</v>
      </c>
      <c r="C17" s="14">
        <v>201</v>
      </c>
      <c r="D17" s="9">
        <v>200</v>
      </c>
      <c r="E17" s="9">
        <v>212</v>
      </c>
      <c r="F17" s="9">
        <f t="shared" si="0"/>
        <v>412</v>
      </c>
    </row>
    <row r="18" spans="1:6" s="1" customFormat="1" ht="17.100000000000001" customHeight="1" x14ac:dyDescent="0.15">
      <c r="A18" s="16"/>
      <c r="B18" s="3" t="s">
        <v>78</v>
      </c>
      <c r="C18" s="8">
        <f>SUM(C6:C17)</f>
        <v>2886</v>
      </c>
      <c r="D18" s="8">
        <f>SUM(D6:D17)</f>
        <v>3307</v>
      </c>
      <c r="E18" s="8">
        <f>SUM(E6:E17)</f>
        <v>3410</v>
      </c>
      <c r="F18" s="10">
        <f>D18+E18</f>
        <v>6717</v>
      </c>
    </row>
    <row r="19" spans="1:6" s="1" customFormat="1" ht="17.100000000000001" customHeight="1" x14ac:dyDescent="0.15">
      <c r="A19" s="15" t="s">
        <v>75</v>
      </c>
      <c r="B19" s="2" t="s">
        <v>14</v>
      </c>
      <c r="C19" s="9">
        <v>465</v>
      </c>
      <c r="D19" s="9">
        <v>446</v>
      </c>
      <c r="E19" s="9">
        <v>508</v>
      </c>
      <c r="F19" s="9">
        <f>D19+E19</f>
        <v>954</v>
      </c>
    </row>
    <row r="20" spans="1:6" s="1" customFormat="1" ht="17.100000000000001" customHeight="1" x14ac:dyDescent="0.15">
      <c r="A20" s="16"/>
      <c r="B20" s="2" t="s">
        <v>15</v>
      </c>
      <c r="C20" s="9">
        <v>369</v>
      </c>
      <c r="D20" s="9">
        <v>411</v>
      </c>
      <c r="E20" s="9">
        <v>419</v>
      </c>
      <c r="F20" s="9">
        <f t="shared" ref="F20:F40" si="1">D20+E20</f>
        <v>830</v>
      </c>
    </row>
    <row r="21" spans="1:6" s="1" customFormat="1" ht="17.100000000000001" customHeight="1" x14ac:dyDescent="0.15">
      <c r="A21" s="16"/>
      <c r="B21" s="2" t="s">
        <v>16</v>
      </c>
      <c r="C21" s="9">
        <v>151</v>
      </c>
      <c r="D21" s="9">
        <v>182</v>
      </c>
      <c r="E21" s="9">
        <v>184</v>
      </c>
      <c r="F21" s="9">
        <f t="shared" si="1"/>
        <v>366</v>
      </c>
    </row>
    <row r="22" spans="1:6" s="1" customFormat="1" ht="17.100000000000001" customHeight="1" x14ac:dyDescent="0.15">
      <c r="A22" s="16"/>
      <c r="B22" s="2" t="s">
        <v>17</v>
      </c>
      <c r="C22" s="9">
        <v>5</v>
      </c>
      <c r="D22" s="9">
        <v>6</v>
      </c>
      <c r="E22" s="9">
        <v>10</v>
      </c>
      <c r="F22" s="9">
        <f t="shared" si="1"/>
        <v>16</v>
      </c>
    </row>
    <row r="23" spans="1:6" s="1" customFormat="1" ht="17.100000000000001" customHeight="1" x14ac:dyDescent="0.15">
      <c r="A23" s="16"/>
      <c r="B23" s="2" t="s">
        <v>18</v>
      </c>
      <c r="C23" s="9">
        <v>86</v>
      </c>
      <c r="D23" s="9">
        <v>106</v>
      </c>
      <c r="E23" s="9">
        <v>112</v>
      </c>
      <c r="F23" s="9">
        <f t="shared" si="1"/>
        <v>218</v>
      </c>
    </row>
    <row r="24" spans="1:6" s="1" customFormat="1" ht="17.100000000000001" customHeight="1" x14ac:dyDescent="0.15">
      <c r="A24" s="16"/>
      <c r="B24" s="2" t="s">
        <v>19</v>
      </c>
      <c r="C24" s="9">
        <v>90</v>
      </c>
      <c r="D24" s="9">
        <v>98</v>
      </c>
      <c r="E24" s="9">
        <v>109</v>
      </c>
      <c r="F24" s="9">
        <f t="shared" si="1"/>
        <v>207</v>
      </c>
    </row>
    <row r="25" spans="1:6" s="1" customFormat="1" ht="17.100000000000001" customHeight="1" x14ac:dyDescent="0.15">
      <c r="A25" s="16"/>
      <c r="B25" s="2" t="s">
        <v>20</v>
      </c>
      <c r="C25" s="9">
        <v>124</v>
      </c>
      <c r="D25" s="9">
        <v>137</v>
      </c>
      <c r="E25" s="9">
        <v>125</v>
      </c>
      <c r="F25" s="9">
        <f t="shared" si="1"/>
        <v>262</v>
      </c>
    </row>
    <row r="26" spans="1:6" s="1" customFormat="1" ht="17.100000000000001" customHeight="1" x14ac:dyDescent="0.15">
      <c r="A26" s="16"/>
      <c r="B26" s="2" t="s">
        <v>21</v>
      </c>
      <c r="C26" s="9">
        <v>91</v>
      </c>
      <c r="D26" s="9">
        <v>109</v>
      </c>
      <c r="E26" s="9">
        <v>109</v>
      </c>
      <c r="F26" s="9">
        <f t="shared" si="1"/>
        <v>218</v>
      </c>
    </row>
    <row r="27" spans="1:6" s="1" customFormat="1" ht="17.100000000000001" customHeight="1" x14ac:dyDescent="0.15">
      <c r="A27" s="16"/>
      <c r="B27" s="2" t="s">
        <v>22</v>
      </c>
      <c r="C27" s="9">
        <v>124</v>
      </c>
      <c r="D27" s="9">
        <v>133</v>
      </c>
      <c r="E27" s="9">
        <v>137</v>
      </c>
      <c r="F27" s="9">
        <f t="shared" si="1"/>
        <v>270</v>
      </c>
    </row>
    <row r="28" spans="1:6" s="1" customFormat="1" ht="17.100000000000001" customHeight="1" x14ac:dyDescent="0.15">
      <c r="A28" s="16"/>
      <c r="B28" s="2" t="s">
        <v>23</v>
      </c>
      <c r="C28" s="9">
        <v>154</v>
      </c>
      <c r="D28" s="9">
        <v>155</v>
      </c>
      <c r="E28" s="9">
        <v>174</v>
      </c>
      <c r="F28" s="9">
        <f t="shared" si="1"/>
        <v>329</v>
      </c>
    </row>
    <row r="29" spans="1:6" s="1" customFormat="1" ht="17.100000000000001" customHeight="1" x14ac:dyDescent="0.15">
      <c r="A29" s="16"/>
      <c r="B29" s="2" t="s">
        <v>24</v>
      </c>
      <c r="C29" s="9">
        <v>108</v>
      </c>
      <c r="D29" s="9">
        <v>124</v>
      </c>
      <c r="E29" s="9">
        <v>113</v>
      </c>
      <c r="F29" s="9">
        <f t="shared" si="1"/>
        <v>237</v>
      </c>
    </row>
    <row r="30" spans="1:6" s="1" customFormat="1" ht="17.100000000000001" customHeight="1" x14ac:dyDescent="0.15">
      <c r="A30" s="16"/>
      <c r="B30" s="2" t="s">
        <v>25</v>
      </c>
      <c r="C30" s="9">
        <v>81</v>
      </c>
      <c r="D30" s="9">
        <v>90</v>
      </c>
      <c r="E30" s="9">
        <v>95</v>
      </c>
      <c r="F30" s="9">
        <f t="shared" si="1"/>
        <v>185</v>
      </c>
    </row>
    <row r="31" spans="1:6" s="1" customFormat="1" ht="17.100000000000001" customHeight="1" x14ac:dyDescent="0.15">
      <c r="A31" s="16"/>
      <c r="B31" s="2" t="s">
        <v>26</v>
      </c>
      <c r="C31" s="9">
        <v>79</v>
      </c>
      <c r="D31" s="9">
        <v>70</v>
      </c>
      <c r="E31" s="9">
        <v>87</v>
      </c>
      <c r="F31" s="9">
        <f t="shared" si="1"/>
        <v>157</v>
      </c>
    </row>
    <row r="32" spans="1:6" s="1" customFormat="1" ht="17.100000000000001" customHeight="1" x14ac:dyDescent="0.15">
      <c r="A32" s="16"/>
      <c r="B32" s="2" t="s">
        <v>27</v>
      </c>
      <c r="C32" s="9">
        <v>36</v>
      </c>
      <c r="D32" s="9">
        <v>35</v>
      </c>
      <c r="E32" s="9">
        <v>40</v>
      </c>
      <c r="F32" s="9">
        <f t="shared" si="1"/>
        <v>75</v>
      </c>
    </row>
    <row r="33" spans="1:6" s="1" customFormat="1" ht="17.100000000000001" customHeight="1" x14ac:dyDescent="0.15">
      <c r="A33" s="16"/>
      <c r="B33" s="2" t="s">
        <v>28</v>
      </c>
      <c r="C33" s="9">
        <v>122</v>
      </c>
      <c r="D33" s="9">
        <v>143</v>
      </c>
      <c r="E33" s="9">
        <v>139</v>
      </c>
      <c r="F33" s="9">
        <f t="shared" si="1"/>
        <v>282</v>
      </c>
    </row>
    <row r="34" spans="1:6" s="1" customFormat="1" ht="17.100000000000001" customHeight="1" x14ac:dyDescent="0.15">
      <c r="A34" s="16"/>
      <c r="B34" s="2" t="s">
        <v>29</v>
      </c>
      <c r="C34" s="9">
        <v>132</v>
      </c>
      <c r="D34" s="9">
        <v>131</v>
      </c>
      <c r="E34" s="9">
        <v>150</v>
      </c>
      <c r="F34" s="9">
        <f t="shared" si="1"/>
        <v>281</v>
      </c>
    </row>
    <row r="35" spans="1:6" s="1" customFormat="1" ht="17.100000000000001" customHeight="1" x14ac:dyDescent="0.15">
      <c r="A35" s="16"/>
      <c r="B35" s="2" t="s">
        <v>30</v>
      </c>
      <c r="C35" s="9">
        <v>424</v>
      </c>
      <c r="D35" s="9">
        <v>409</v>
      </c>
      <c r="E35" s="9">
        <v>404</v>
      </c>
      <c r="F35" s="9">
        <f t="shared" si="1"/>
        <v>813</v>
      </c>
    </row>
    <row r="36" spans="1:6" s="1" customFormat="1" ht="17.100000000000001" customHeight="1" x14ac:dyDescent="0.15">
      <c r="A36" s="16"/>
      <c r="B36" s="2" t="s">
        <v>31</v>
      </c>
      <c r="C36" s="9">
        <v>183</v>
      </c>
      <c r="D36" s="9">
        <v>216</v>
      </c>
      <c r="E36" s="9">
        <v>248</v>
      </c>
      <c r="F36" s="9">
        <f t="shared" si="1"/>
        <v>464</v>
      </c>
    </row>
    <row r="37" spans="1:6" s="1" customFormat="1" ht="17.100000000000001" customHeight="1" x14ac:dyDescent="0.15">
      <c r="A37" s="16"/>
      <c r="B37" s="2" t="s">
        <v>32</v>
      </c>
      <c r="C37" s="9">
        <v>54</v>
      </c>
      <c r="D37" s="9">
        <v>51</v>
      </c>
      <c r="E37" s="9">
        <v>61</v>
      </c>
      <c r="F37" s="9">
        <f t="shared" si="1"/>
        <v>112</v>
      </c>
    </row>
    <row r="38" spans="1:6" s="1" customFormat="1" ht="17.100000000000001" customHeight="1" x14ac:dyDescent="0.15">
      <c r="A38" s="16"/>
      <c r="B38" s="2" t="s">
        <v>33</v>
      </c>
      <c r="C38" s="9">
        <v>60</v>
      </c>
      <c r="D38" s="9">
        <v>50</v>
      </c>
      <c r="E38" s="9">
        <v>67</v>
      </c>
      <c r="F38" s="9">
        <f t="shared" si="1"/>
        <v>117</v>
      </c>
    </row>
    <row r="39" spans="1:6" s="1" customFormat="1" ht="17.100000000000001" customHeight="1" x14ac:dyDescent="0.15">
      <c r="A39" s="16"/>
      <c r="B39" s="2" t="s">
        <v>34</v>
      </c>
      <c r="C39" s="9">
        <v>581</v>
      </c>
      <c r="D39" s="9">
        <v>691</v>
      </c>
      <c r="E39" s="9">
        <v>698</v>
      </c>
      <c r="F39" s="9">
        <f t="shared" si="1"/>
        <v>1389</v>
      </c>
    </row>
    <row r="40" spans="1:6" s="1" customFormat="1" ht="17.100000000000001" customHeight="1" x14ac:dyDescent="0.15">
      <c r="A40" s="16"/>
      <c r="B40" s="2" t="s">
        <v>35</v>
      </c>
      <c r="C40" s="9">
        <v>805</v>
      </c>
      <c r="D40" s="9">
        <v>1000</v>
      </c>
      <c r="E40" s="9">
        <v>1015</v>
      </c>
      <c r="F40" s="9">
        <f t="shared" si="1"/>
        <v>2015</v>
      </c>
    </row>
    <row r="41" spans="1:6" s="1" customFormat="1" ht="17.100000000000001" customHeight="1" x14ac:dyDescent="0.15">
      <c r="A41" s="16"/>
      <c r="B41" s="3" t="s">
        <v>79</v>
      </c>
      <c r="C41" s="8">
        <f>SUM(C19:C40)</f>
        <v>4324</v>
      </c>
      <c r="D41" s="8">
        <f>SUM(D19:D40)</f>
        <v>4793</v>
      </c>
      <c r="E41" s="8">
        <f>SUM(E19:E40)</f>
        <v>5004</v>
      </c>
      <c r="F41" s="10">
        <f>D41+E41</f>
        <v>9797</v>
      </c>
    </row>
    <row r="42" spans="1:6" s="1" customFormat="1" ht="17.100000000000001" customHeight="1" x14ac:dyDescent="0.15">
      <c r="A42" s="15" t="s">
        <v>73</v>
      </c>
      <c r="B42" s="2" t="s">
        <v>36</v>
      </c>
      <c r="C42" s="9">
        <v>762</v>
      </c>
      <c r="D42" s="9">
        <v>898</v>
      </c>
      <c r="E42" s="9">
        <v>952</v>
      </c>
      <c r="F42" s="9">
        <f>D42+E42</f>
        <v>1850</v>
      </c>
    </row>
    <row r="43" spans="1:6" s="1" customFormat="1" ht="17.100000000000001" customHeight="1" x14ac:dyDescent="0.15">
      <c r="A43" s="16"/>
      <c r="B43" s="2" t="s">
        <v>37</v>
      </c>
      <c r="C43" s="9">
        <v>871</v>
      </c>
      <c r="D43" s="9">
        <v>965</v>
      </c>
      <c r="E43" s="9">
        <v>915</v>
      </c>
      <c r="F43" s="9">
        <f t="shared" ref="F43:F64" si="2">D43+E43</f>
        <v>1880</v>
      </c>
    </row>
    <row r="44" spans="1:6" s="1" customFormat="1" ht="17.100000000000001" customHeight="1" x14ac:dyDescent="0.15">
      <c r="A44" s="16"/>
      <c r="B44" s="2" t="s">
        <v>38</v>
      </c>
      <c r="C44" s="9">
        <v>410</v>
      </c>
      <c r="D44" s="9">
        <v>429</v>
      </c>
      <c r="E44" s="9">
        <v>473</v>
      </c>
      <c r="F44" s="9">
        <f t="shared" si="2"/>
        <v>902</v>
      </c>
    </row>
    <row r="45" spans="1:6" s="1" customFormat="1" ht="17.100000000000001" customHeight="1" x14ac:dyDescent="0.15">
      <c r="A45" s="16"/>
      <c r="B45" s="2" t="s">
        <v>39</v>
      </c>
      <c r="C45" s="9">
        <v>755</v>
      </c>
      <c r="D45" s="9">
        <v>970</v>
      </c>
      <c r="E45" s="9">
        <v>968</v>
      </c>
      <c r="F45" s="9">
        <f t="shared" si="2"/>
        <v>1938</v>
      </c>
    </row>
    <row r="46" spans="1:6" s="1" customFormat="1" ht="17.100000000000001" customHeight="1" x14ac:dyDescent="0.15">
      <c r="A46" s="16"/>
      <c r="B46" s="2" t="s">
        <v>40</v>
      </c>
      <c r="C46" s="9">
        <v>333</v>
      </c>
      <c r="D46" s="9">
        <v>403</v>
      </c>
      <c r="E46" s="9">
        <v>404</v>
      </c>
      <c r="F46" s="9">
        <f t="shared" si="2"/>
        <v>807</v>
      </c>
    </row>
    <row r="47" spans="1:6" s="1" customFormat="1" ht="17.100000000000001" customHeight="1" x14ac:dyDescent="0.15">
      <c r="A47" s="16"/>
      <c r="B47" s="2" t="s">
        <v>41</v>
      </c>
      <c r="C47" s="9">
        <v>103</v>
      </c>
      <c r="D47" s="9">
        <v>117</v>
      </c>
      <c r="E47" s="9">
        <v>132</v>
      </c>
      <c r="F47" s="9">
        <f t="shared" si="2"/>
        <v>249</v>
      </c>
    </row>
    <row r="48" spans="1:6" s="1" customFormat="1" ht="17.100000000000001" customHeight="1" x14ac:dyDescent="0.15">
      <c r="A48" s="16"/>
      <c r="B48" s="2" t="s">
        <v>42</v>
      </c>
      <c r="C48" s="9">
        <v>214</v>
      </c>
      <c r="D48" s="9">
        <v>236</v>
      </c>
      <c r="E48" s="9">
        <v>232</v>
      </c>
      <c r="F48" s="9">
        <f t="shared" si="2"/>
        <v>468</v>
      </c>
    </row>
    <row r="49" spans="1:6" s="1" customFormat="1" ht="17.100000000000001" customHeight="1" x14ac:dyDescent="0.15">
      <c r="A49" s="16"/>
      <c r="B49" s="2" t="s">
        <v>43</v>
      </c>
      <c r="C49" s="9">
        <v>270</v>
      </c>
      <c r="D49" s="9">
        <v>296</v>
      </c>
      <c r="E49" s="9">
        <v>294</v>
      </c>
      <c r="F49" s="9">
        <f t="shared" si="2"/>
        <v>590</v>
      </c>
    </row>
    <row r="50" spans="1:6" s="1" customFormat="1" ht="17.100000000000001" customHeight="1" x14ac:dyDescent="0.15">
      <c r="A50" s="16"/>
      <c r="B50" s="2" t="s">
        <v>44</v>
      </c>
      <c r="C50" s="9">
        <v>151</v>
      </c>
      <c r="D50" s="9">
        <v>161</v>
      </c>
      <c r="E50" s="9">
        <v>173</v>
      </c>
      <c r="F50" s="9">
        <f t="shared" si="2"/>
        <v>334</v>
      </c>
    </row>
    <row r="51" spans="1:6" s="1" customFormat="1" ht="17.100000000000001" customHeight="1" x14ac:dyDescent="0.15">
      <c r="A51" s="16"/>
      <c r="B51" s="2" t="s">
        <v>45</v>
      </c>
      <c r="C51" s="9">
        <v>202</v>
      </c>
      <c r="D51" s="9">
        <v>207</v>
      </c>
      <c r="E51" s="9">
        <v>229</v>
      </c>
      <c r="F51" s="9">
        <f t="shared" si="2"/>
        <v>436</v>
      </c>
    </row>
    <row r="52" spans="1:6" s="1" customFormat="1" ht="17.100000000000001" customHeight="1" x14ac:dyDescent="0.15">
      <c r="A52" s="16"/>
      <c r="B52" s="2" t="s">
        <v>46</v>
      </c>
      <c r="C52" s="9">
        <v>55</v>
      </c>
      <c r="D52" s="9">
        <v>58</v>
      </c>
      <c r="E52" s="9">
        <v>67</v>
      </c>
      <c r="F52" s="9">
        <f t="shared" si="2"/>
        <v>125</v>
      </c>
    </row>
    <row r="53" spans="1:6" s="1" customFormat="1" ht="17.100000000000001" customHeight="1" x14ac:dyDescent="0.15">
      <c r="A53" s="16"/>
      <c r="B53" s="2" t="s">
        <v>47</v>
      </c>
      <c r="C53" s="9">
        <v>76</v>
      </c>
      <c r="D53" s="9">
        <v>94</v>
      </c>
      <c r="E53" s="9">
        <v>99</v>
      </c>
      <c r="F53" s="9">
        <f t="shared" si="2"/>
        <v>193</v>
      </c>
    </row>
    <row r="54" spans="1:6" s="1" customFormat="1" ht="17.100000000000001" customHeight="1" x14ac:dyDescent="0.15">
      <c r="A54" s="16"/>
      <c r="B54" s="2" t="s">
        <v>48</v>
      </c>
      <c r="C54" s="9">
        <v>273</v>
      </c>
      <c r="D54" s="9">
        <v>299</v>
      </c>
      <c r="E54" s="9">
        <v>345</v>
      </c>
      <c r="F54" s="9">
        <f t="shared" si="2"/>
        <v>644</v>
      </c>
    </row>
    <row r="55" spans="1:6" s="1" customFormat="1" ht="17.100000000000001" customHeight="1" x14ac:dyDescent="0.15">
      <c r="A55" s="16"/>
      <c r="B55" s="2" t="s">
        <v>49</v>
      </c>
      <c r="C55" s="9">
        <v>502</v>
      </c>
      <c r="D55" s="9">
        <v>630</v>
      </c>
      <c r="E55" s="9">
        <v>631</v>
      </c>
      <c r="F55" s="9">
        <f t="shared" si="2"/>
        <v>1261</v>
      </c>
    </row>
    <row r="56" spans="1:6" s="1" customFormat="1" ht="17.100000000000001" customHeight="1" x14ac:dyDescent="0.15">
      <c r="A56" s="16"/>
      <c r="B56" s="2" t="s">
        <v>50</v>
      </c>
      <c r="C56" s="9">
        <v>354</v>
      </c>
      <c r="D56" s="9">
        <v>424</v>
      </c>
      <c r="E56" s="9">
        <v>424</v>
      </c>
      <c r="F56" s="9">
        <f t="shared" si="2"/>
        <v>848</v>
      </c>
    </row>
    <row r="57" spans="1:6" s="1" customFormat="1" ht="17.100000000000001" customHeight="1" x14ac:dyDescent="0.15">
      <c r="A57" s="16"/>
      <c r="B57" s="2" t="s">
        <v>51</v>
      </c>
      <c r="C57" s="9">
        <v>81</v>
      </c>
      <c r="D57" s="9">
        <v>91</v>
      </c>
      <c r="E57" s="9">
        <v>77</v>
      </c>
      <c r="F57" s="9">
        <f t="shared" si="2"/>
        <v>168</v>
      </c>
    </row>
    <row r="58" spans="1:6" s="1" customFormat="1" ht="17.100000000000001" customHeight="1" x14ac:dyDescent="0.15">
      <c r="A58" s="16"/>
      <c r="B58" s="2" t="s">
        <v>52</v>
      </c>
      <c r="C58" s="9">
        <v>72</v>
      </c>
      <c r="D58" s="9">
        <v>83</v>
      </c>
      <c r="E58" s="9">
        <v>90</v>
      </c>
      <c r="F58" s="9">
        <f t="shared" si="2"/>
        <v>173</v>
      </c>
    </row>
    <row r="59" spans="1:6" s="1" customFormat="1" ht="17.100000000000001" customHeight="1" x14ac:dyDescent="0.15">
      <c r="A59" s="16"/>
      <c r="B59" s="2" t="s">
        <v>53</v>
      </c>
      <c r="C59" s="9">
        <v>171</v>
      </c>
      <c r="D59" s="9">
        <v>105</v>
      </c>
      <c r="E59" s="9">
        <v>151</v>
      </c>
      <c r="F59" s="9">
        <f t="shared" si="2"/>
        <v>256</v>
      </c>
    </row>
    <row r="60" spans="1:6" s="1" customFormat="1" ht="17.100000000000001" customHeight="1" x14ac:dyDescent="0.15">
      <c r="A60" s="16"/>
      <c r="B60" s="2" t="s">
        <v>54</v>
      </c>
      <c r="C60" s="9">
        <v>184</v>
      </c>
      <c r="D60" s="9">
        <v>202</v>
      </c>
      <c r="E60" s="9">
        <v>206</v>
      </c>
      <c r="F60" s="9">
        <f t="shared" si="2"/>
        <v>408</v>
      </c>
    </row>
    <row r="61" spans="1:6" s="1" customFormat="1" ht="17.100000000000001" customHeight="1" x14ac:dyDescent="0.15">
      <c r="A61" s="16"/>
      <c r="B61" s="2" t="s">
        <v>55</v>
      </c>
      <c r="C61" s="9">
        <v>75</v>
      </c>
      <c r="D61" s="9">
        <v>74</v>
      </c>
      <c r="E61" s="9">
        <v>77</v>
      </c>
      <c r="F61" s="9">
        <f t="shared" si="2"/>
        <v>151</v>
      </c>
    </row>
    <row r="62" spans="1:6" s="1" customFormat="1" ht="17.100000000000001" customHeight="1" x14ac:dyDescent="0.15">
      <c r="A62" s="16"/>
      <c r="B62" s="2" t="s">
        <v>56</v>
      </c>
      <c r="C62" s="9">
        <v>111</v>
      </c>
      <c r="D62" s="9">
        <v>96</v>
      </c>
      <c r="E62" s="9">
        <v>115</v>
      </c>
      <c r="F62" s="9">
        <f t="shared" si="2"/>
        <v>211</v>
      </c>
    </row>
    <row r="63" spans="1:6" s="1" customFormat="1" ht="17.100000000000001" customHeight="1" x14ac:dyDescent="0.15">
      <c r="A63" s="16"/>
      <c r="B63" s="2" t="s">
        <v>57</v>
      </c>
      <c r="C63" s="9">
        <v>67</v>
      </c>
      <c r="D63" s="9">
        <v>61</v>
      </c>
      <c r="E63" s="9">
        <v>57</v>
      </c>
      <c r="F63" s="9">
        <f t="shared" si="2"/>
        <v>118</v>
      </c>
    </row>
    <row r="64" spans="1:6" s="1" customFormat="1" ht="17.100000000000001" customHeight="1" x14ac:dyDescent="0.15">
      <c r="A64" s="16"/>
      <c r="B64" s="2" t="s">
        <v>58</v>
      </c>
      <c r="C64" s="9">
        <v>214</v>
      </c>
      <c r="D64" s="9">
        <v>286</v>
      </c>
      <c r="E64" s="9">
        <v>297</v>
      </c>
      <c r="F64" s="9">
        <f t="shared" si="2"/>
        <v>583</v>
      </c>
    </row>
    <row r="65" spans="1:6" s="1" customFormat="1" ht="17.100000000000001" customHeight="1" x14ac:dyDescent="0.15">
      <c r="A65" s="16"/>
      <c r="B65" s="3" t="s">
        <v>80</v>
      </c>
      <c r="C65" s="8">
        <f>SUM(C42:C64)</f>
        <v>6306</v>
      </c>
      <c r="D65" s="8">
        <f>SUM(D42:D64)</f>
        <v>7185</v>
      </c>
      <c r="E65" s="8">
        <f>SUM(E42:E64)</f>
        <v>7408</v>
      </c>
      <c r="F65" s="10">
        <f t="shared" si="0"/>
        <v>14593</v>
      </c>
    </row>
    <row r="66" spans="1:6" s="1" customFormat="1" ht="17.100000000000001" customHeight="1" x14ac:dyDescent="0.15">
      <c r="A66" s="15" t="s">
        <v>74</v>
      </c>
      <c r="B66" s="2" t="s">
        <v>59</v>
      </c>
      <c r="C66" s="9">
        <v>36</v>
      </c>
      <c r="D66" s="9">
        <v>43</v>
      </c>
      <c r="E66" s="9">
        <v>45</v>
      </c>
      <c r="F66" s="9">
        <f>D66+E66</f>
        <v>88</v>
      </c>
    </row>
    <row r="67" spans="1:6" s="1" customFormat="1" ht="17.100000000000001" customHeight="1" x14ac:dyDescent="0.15">
      <c r="A67" s="16"/>
      <c r="B67" s="2" t="s">
        <v>60</v>
      </c>
      <c r="C67" s="9">
        <v>133</v>
      </c>
      <c r="D67" s="9">
        <v>151</v>
      </c>
      <c r="E67" s="9">
        <v>159</v>
      </c>
      <c r="F67" s="9">
        <f t="shared" ref="F67:F77" si="3">D67+E67</f>
        <v>310</v>
      </c>
    </row>
    <row r="68" spans="1:6" s="1" customFormat="1" ht="17.100000000000001" customHeight="1" x14ac:dyDescent="0.15">
      <c r="A68" s="16"/>
      <c r="B68" s="2" t="s">
        <v>61</v>
      </c>
      <c r="C68" s="9">
        <v>76</v>
      </c>
      <c r="D68" s="9">
        <v>82</v>
      </c>
      <c r="E68" s="9">
        <v>87</v>
      </c>
      <c r="F68" s="9">
        <f t="shared" si="3"/>
        <v>169</v>
      </c>
    </row>
    <row r="69" spans="1:6" s="1" customFormat="1" ht="17.100000000000001" customHeight="1" x14ac:dyDescent="0.15">
      <c r="A69" s="16"/>
      <c r="B69" s="2" t="s">
        <v>62</v>
      </c>
      <c r="C69" s="9">
        <v>187</v>
      </c>
      <c r="D69" s="9">
        <v>200</v>
      </c>
      <c r="E69" s="9">
        <v>214</v>
      </c>
      <c r="F69" s="9">
        <f t="shared" si="3"/>
        <v>414</v>
      </c>
    </row>
    <row r="70" spans="1:6" s="1" customFormat="1" ht="17.100000000000001" customHeight="1" x14ac:dyDescent="0.15">
      <c r="A70" s="16"/>
      <c r="B70" s="2" t="s">
        <v>63</v>
      </c>
      <c r="C70" s="9">
        <v>101</v>
      </c>
      <c r="D70" s="9">
        <v>105</v>
      </c>
      <c r="E70" s="9">
        <v>110</v>
      </c>
      <c r="F70" s="9">
        <f t="shared" si="3"/>
        <v>215</v>
      </c>
    </row>
    <row r="71" spans="1:6" s="1" customFormat="1" ht="17.100000000000001" customHeight="1" x14ac:dyDescent="0.15">
      <c r="A71" s="16"/>
      <c r="B71" s="2" t="s">
        <v>64</v>
      </c>
      <c r="C71" s="9">
        <v>25</v>
      </c>
      <c r="D71" s="9">
        <v>22</v>
      </c>
      <c r="E71" s="9">
        <v>23</v>
      </c>
      <c r="F71" s="9">
        <f t="shared" si="3"/>
        <v>45</v>
      </c>
    </row>
    <row r="72" spans="1:6" s="1" customFormat="1" ht="17.100000000000001" customHeight="1" x14ac:dyDescent="0.15">
      <c r="A72" s="16"/>
      <c r="B72" s="2" t="s">
        <v>65</v>
      </c>
      <c r="C72" s="9">
        <v>38</v>
      </c>
      <c r="D72" s="9">
        <v>35</v>
      </c>
      <c r="E72" s="9">
        <v>45</v>
      </c>
      <c r="F72" s="9">
        <f t="shared" si="3"/>
        <v>80</v>
      </c>
    </row>
    <row r="73" spans="1:6" s="1" customFormat="1" ht="17.100000000000001" customHeight="1" x14ac:dyDescent="0.15">
      <c r="A73" s="16"/>
      <c r="B73" s="2" t="s">
        <v>66</v>
      </c>
      <c r="C73" s="9">
        <v>119</v>
      </c>
      <c r="D73" s="9">
        <v>132</v>
      </c>
      <c r="E73" s="9">
        <v>137</v>
      </c>
      <c r="F73" s="9">
        <f t="shared" si="3"/>
        <v>269</v>
      </c>
    </row>
    <row r="74" spans="1:6" s="1" customFormat="1" ht="17.100000000000001" customHeight="1" x14ac:dyDescent="0.15">
      <c r="A74" s="16"/>
      <c r="B74" s="2" t="s">
        <v>67</v>
      </c>
      <c r="C74" s="9">
        <v>20</v>
      </c>
      <c r="D74" s="9">
        <v>25</v>
      </c>
      <c r="E74" s="9">
        <v>23</v>
      </c>
      <c r="F74" s="9">
        <f t="shared" si="3"/>
        <v>48</v>
      </c>
    </row>
    <row r="75" spans="1:6" s="1" customFormat="1" ht="17.100000000000001" customHeight="1" x14ac:dyDescent="0.15">
      <c r="A75" s="16"/>
      <c r="B75" s="2" t="s">
        <v>68</v>
      </c>
      <c r="C75" s="9">
        <v>93</v>
      </c>
      <c r="D75" s="9">
        <v>108</v>
      </c>
      <c r="E75" s="9">
        <v>96</v>
      </c>
      <c r="F75" s="9">
        <f t="shared" si="3"/>
        <v>204</v>
      </c>
    </row>
    <row r="76" spans="1:6" s="1" customFormat="1" ht="17.100000000000001" customHeight="1" x14ac:dyDescent="0.15">
      <c r="A76" s="16"/>
      <c r="B76" s="2" t="s">
        <v>69</v>
      </c>
      <c r="C76" s="9">
        <v>113</v>
      </c>
      <c r="D76" s="9">
        <v>128</v>
      </c>
      <c r="E76" s="9">
        <v>150</v>
      </c>
      <c r="F76" s="9">
        <f t="shared" si="3"/>
        <v>278</v>
      </c>
    </row>
    <row r="77" spans="1:6" s="1" customFormat="1" ht="17.100000000000001" customHeight="1" x14ac:dyDescent="0.15">
      <c r="A77" s="16"/>
      <c r="B77" s="3" t="s">
        <v>81</v>
      </c>
      <c r="C77" s="8">
        <f>SUM(C66:C76)</f>
        <v>941</v>
      </c>
      <c r="D77" s="8">
        <f>SUM(D66:D76)</f>
        <v>1031</v>
      </c>
      <c r="E77" s="8">
        <f>SUM(E66:E76)</f>
        <v>1089</v>
      </c>
      <c r="F77" s="10">
        <f t="shared" si="3"/>
        <v>2120</v>
      </c>
    </row>
    <row r="78" spans="1:6" s="1" customFormat="1" ht="14.25" x14ac:dyDescent="0.15"/>
    <row r="79" spans="1:6" s="1" customFormat="1" ht="14.25" x14ac:dyDescent="0.15"/>
    <row r="80" spans="1:6" s="1" customFormat="1" ht="14.25" x14ac:dyDescent="0.15"/>
    <row r="81" s="1" customFormat="1" ht="14.25" x14ac:dyDescent="0.15"/>
    <row r="82" s="1" customFormat="1" ht="14.25" x14ac:dyDescent="0.15"/>
    <row r="83" s="1" customFormat="1" ht="14.25" x14ac:dyDescent="0.15"/>
    <row r="84" s="1" customFormat="1" ht="14.25" x14ac:dyDescent="0.15"/>
    <row r="85" s="1" customFormat="1" ht="14.25" x14ac:dyDescent="0.15"/>
    <row r="86" s="1" customFormat="1" ht="14.25" x14ac:dyDescent="0.15"/>
    <row r="87" s="1" customFormat="1" ht="14.25" x14ac:dyDescent="0.15"/>
    <row r="88" s="1" customFormat="1" ht="14.25" x14ac:dyDescent="0.15"/>
    <row r="89" s="1" customFormat="1" ht="14.25" x14ac:dyDescent="0.15"/>
    <row r="90" s="1" customFormat="1" ht="14.25" x14ac:dyDescent="0.15"/>
    <row r="91" s="1" customFormat="1" ht="14.25" x14ac:dyDescent="0.15"/>
    <row r="92" s="1" customFormat="1" ht="14.25" x14ac:dyDescent="0.15"/>
    <row r="93" s="1" customFormat="1" ht="14.25" x14ac:dyDescent="0.15"/>
    <row r="94" s="1" customFormat="1" ht="14.25" x14ac:dyDescent="0.15"/>
    <row r="95" s="1" customFormat="1" ht="14.25" x14ac:dyDescent="0.15"/>
    <row r="96" s="1" customFormat="1" ht="14.25" x14ac:dyDescent="0.15"/>
    <row r="97" s="1" customFormat="1" ht="14.25" x14ac:dyDescent="0.15"/>
    <row r="98" s="1" customFormat="1" ht="14.25" x14ac:dyDescent="0.15"/>
    <row r="99" s="1" customFormat="1" ht="14.25" x14ac:dyDescent="0.15"/>
    <row r="100" s="1" customFormat="1" ht="14.25" x14ac:dyDescent="0.15"/>
    <row r="101" s="1" customFormat="1" ht="14.25" x14ac:dyDescent="0.15"/>
    <row r="102" s="1" customFormat="1" ht="14.25" x14ac:dyDescent="0.15"/>
    <row r="103" s="1" customFormat="1" ht="14.25" x14ac:dyDescent="0.15"/>
    <row r="104" s="1" customFormat="1" ht="14.25" x14ac:dyDescent="0.15"/>
    <row r="105" s="1" customFormat="1" ht="14.25" x14ac:dyDescent="0.15"/>
    <row r="106" s="1" customFormat="1" ht="14.25" x14ac:dyDescent="0.15"/>
    <row r="107" s="1" customFormat="1" ht="14.25" x14ac:dyDescent="0.15"/>
    <row r="108" s="1" customFormat="1" ht="14.25" x14ac:dyDescent="0.15"/>
    <row r="109" s="1" customFormat="1" ht="14.25" x14ac:dyDescent="0.15"/>
    <row r="110" s="1" customFormat="1" ht="14.25" x14ac:dyDescent="0.15"/>
    <row r="111" s="1" customFormat="1" ht="14.25" x14ac:dyDescent="0.15"/>
    <row r="112" s="1" customFormat="1" ht="14.25" x14ac:dyDescent="0.15"/>
    <row r="113" s="1" customFormat="1" ht="14.25" x14ac:dyDescent="0.15"/>
    <row r="114" s="1" customFormat="1" ht="14.25" x14ac:dyDescent="0.15"/>
    <row r="115" s="1" customFormat="1" ht="14.25" x14ac:dyDescent="0.15"/>
    <row r="116" s="1" customFormat="1" ht="14.25" x14ac:dyDescent="0.15"/>
    <row r="117" s="1" customFormat="1" ht="14.25" x14ac:dyDescent="0.15"/>
    <row r="118" s="1" customFormat="1" ht="14.25" x14ac:dyDescent="0.15"/>
    <row r="119" s="1" customFormat="1" ht="14.25" x14ac:dyDescent="0.15"/>
    <row r="120" s="1" customFormat="1" ht="14.25" x14ac:dyDescent="0.15"/>
    <row r="121" s="1" customFormat="1" ht="14.25" x14ac:dyDescent="0.15"/>
    <row r="122" s="1" customFormat="1" ht="14.25" x14ac:dyDescent="0.15"/>
    <row r="123" s="1" customFormat="1" ht="14.25" x14ac:dyDescent="0.15"/>
    <row r="124" s="1" customFormat="1" ht="14.25" x14ac:dyDescent="0.15"/>
    <row r="125" s="1" customFormat="1" ht="14.25" x14ac:dyDescent="0.15"/>
    <row r="126" s="1" customFormat="1" ht="14.25" x14ac:dyDescent="0.15"/>
    <row r="127" s="1" customFormat="1" ht="14.25" x14ac:dyDescent="0.15"/>
    <row r="128" s="1" customFormat="1" ht="14.25" x14ac:dyDescent="0.15"/>
    <row r="129" s="1" customFormat="1" ht="14.25" x14ac:dyDescent="0.15"/>
    <row r="130" s="1" customFormat="1" ht="14.25" x14ac:dyDescent="0.15"/>
    <row r="131" s="1" customFormat="1" ht="14.25" x14ac:dyDescent="0.15"/>
    <row r="132" s="1" customFormat="1" ht="14.25" x14ac:dyDescent="0.15"/>
    <row r="133" s="1" customFormat="1" ht="14.25" x14ac:dyDescent="0.15"/>
    <row r="134" s="1" customFormat="1" ht="14.25" x14ac:dyDescent="0.15"/>
    <row r="135" s="1" customFormat="1" ht="14.25" x14ac:dyDescent="0.15"/>
    <row r="136" s="1" customFormat="1" ht="14.25" x14ac:dyDescent="0.15"/>
    <row r="137" s="1" customFormat="1" ht="14.25" x14ac:dyDescent="0.15"/>
    <row r="138" s="1" customFormat="1" ht="14.25" x14ac:dyDescent="0.15"/>
    <row r="139" s="1" customFormat="1" ht="14.25" x14ac:dyDescent="0.15"/>
    <row r="140" s="1" customFormat="1" ht="14.25" x14ac:dyDescent="0.15"/>
    <row r="141" s="1" customFormat="1" ht="14.25" x14ac:dyDescent="0.15"/>
    <row r="142" s="1" customFormat="1" ht="14.25" x14ac:dyDescent="0.15"/>
    <row r="143" s="1" customFormat="1" ht="14.25" x14ac:dyDescent="0.15"/>
    <row r="144" s="1" customFormat="1" ht="14.25" x14ac:dyDescent="0.15"/>
    <row r="145" s="1" customFormat="1" ht="14.25" x14ac:dyDescent="0.15"/>
    <row r="146" s="1" customFormat="1" ht="14.25" x14ac:dyDescent="0.15"/>
    <row r="147" s="1" customFormat="1" ht="14.25" x14ac:dyDescent="0.15"/>
    <row r="148" s="1" customFormat="1" ht="14.25" x14ac:dyDescent="0.15"/>
    <row r="149" s="1" customFormat="1" ht="14.25" x14ac:dyDescent="0.15"/>
    <row r="150" s="1" customFormat="1" ht="14.25" x14ac:dyDescent="0.15"/>
    <row r="151" s="1" customFormat="1" ht="14.25" x14ac:dyDescent="0.15"/>
    <row r="152" s="1" customFormat="1" ht="14.25" x14ac:dyDescent="0.15"/>
    <row r="153" s="1" customFormat="1" ht="14.25" x14ac:dyDescent="0.15"/>
    <row r="154" s="1" customFormat="1" ht="14.25" x14ac:dyDescent="0.15"/>
    <row r="155" s="1" customFormat="1" ht="14.25" x14ac:dyDescent="0.15"/>
    <row r="156" s="1" customFormat="1" ht="14.25" x14ac:dyDescent="0.15"/>
    <row r="157" s="1" customFormat="1" ht="14.25" x14ac:dyDescent="0.15"/>
    <row r="158" s="1" customFormat="1" ht="14.25" x14ac:dyDescent="0.15"/>
    <row r="159" s="1" customFormat="1" ht="14.25" x14ac:dyDescent="0.15"/>
    <row r="160" s="1" customFormat="1" ht="14.25" x14ac:dyDescent="0.15"/>
    <row r="161" s="1" customFormat="1" ht="14.25" x14ac:dyDescent="0.15"/>
    <row r="162" s="1" customFormat="1" ht="14.25" x14ac:dyDescent="0.15"/>
    <row r="163" s="1" customFormat="1" ht="14.25" x14ac:dyDescent="0.15"/>
    <row r="164" s="1" customFormat="1" ht="14.25" x14ac:dyDescent="0.15"/>
    <row r="165" s="1" customFormat="1" ht="14.25" x14ac:dyDescent="0.15"/>
    <row r="166" s="1" customFormat="1" ht="14.25" x14ac:dyDescent="0.15"/>
    <row r="167" s="1" customFormat="1" ht="14.25" x14ac:dyDescent="0.15"/>
    <row r="168" s="1" customFormat="1" ht="14.25" x14ac:dyDescent="0.15"/>
    <row r="169" s="1" customFormat="1" ht="14.25" x14ac:dyDescent="0.15"/>
    <row r="170" s="1" customFormat="1" ht="14.25" x14ac:dyDescent="0.15"/>
    <row r="171" s="1" customFormat="1" ht="14.25" x14ac:dyDescent="0.15"/>
    <row r="172" s="1" customFormat="1" ht="14.25" x14ac:dyDescent="0.15"/>
    <row r="173" s="1" customFormat="1" ht="14.25" x14ac:dyDescent="0.15"/>
    <row r="174" s="1" customFormat="1" ht="14.25" x14ac:dyDescent="0.15"/>
    <row r="175" s="1" customFormat="1" ht="14.25" x14ac:dyDescent="0.15"/>
    <row r="176" s="1" customFormat="1" ht="14.25" x14ac:dyDescent="0.15"/>
    <row r="177" s="1" customFormat="1" ht="14.25" x14ac:dyDescent="0.15"/>
    <row r="178" s="1" customFormat="1" ht="14.25" x14ac:dyDescent="0.15"/>
    <row r="179" s="1" customFormat="1" ht="14.25" x14ac:dyDescent="0.15"/>
    <row r="180" s="1" customFormat="1" ht="14.25" x14ac:dyDescent="0.15"/>
    <row r="181" s="1" customFormat="1" ht="14.25" x14ac:dyDescent="0.15"/>
    <row r="182" s="1" customFormat="1" ht="14.25" x14ac:dyDescent="0.15"/>
    <row r="183" s="1" customFormat="1" ht="14.25" x14ac:dyDescent="0.15"/>
    <row r="184" s="1" customFormat="1" ht="14.25" x14ac:dyDescent="0.15"/>
    <row r="185" s="1" customFormat="1" ht="14.25" x14ac:dyDescent="0.15"/>
    <row r="186" s="1" customFormat="1" ht="14.25" x14ac:dyDescent="0.15"/>
    <row r="187" s="1" customFormat="1" ht="14.25" x14ac:dyDescent="0.15"/>
    <row r="188" s="1" customFormat="1" ht="14.25" x14ac:dyDescent="0.15"/>
    <row r="189" s="1" customFormat="1" ht="14.25" x14ac:dyDescent="0.15"/>
    <row r="190" s="1" customFormat="1" ht="14.25" x14ac:dyDescent="0.15"/>
    <row r="191" s="1" customFormat="1" ht="14.25" x14ac:dyDescent="0.15"/>
    <row r="192" s="1" customFormat="1" ht="14.25" x14ac:dyDescent="0.15"/>
    <row r="193" s="1" customFormat="1" ht="14.25" x14ac:dyDescent="0.15"/>
    <row r="194" s="1" customFormat="1" ht="14.25" x14ac:dyDescent="0.15"/>
  </sheetData>
  <mergeCells count="9">
    <mergeCell ref="A19:A41"/>
    <mergeCell ref="A42:A65"/>
    <mergeCell ref="A66:A77"/>
    <mergeCell ref="A1:F1"/>
    <mergeCell ref="A3:B4"/>
    <mergeCell ref="C3:C4"/>
    <mergeCell ref="D3:F3"/>
    <mergeCell ref="A5:B5"/>
    <mergeCell ref="A6:A18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scale="67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R8.3末</vt:lpstr>
      <vt:lpstr>R8.3末!Print_Area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太子町役場</dc:creator>
  <cp:lastModifiedBy>野田 歩香</cp:lastModifiedBy>
  <cp:lastPrinted>2020-10-01T05:00:52Z</cp:lastPrinted>
  <dcterms:created xsi:type="dcterms:W3CDTF">2007-03-01T00:51:52Z</dcterms:created>
  <dcterms:modified xsi:type="dcterms:W3CDTF">2026-04-07T01:22:41Z</dcterms:modified>
</cp:coreProperties>
</file>