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00.201.13\企画政策課\統計調査\☆人口統計\★令和7年度\HP公開用\7月末\"/>
    </mc:Choice>
  </mc:AlternateContent>
  <xr:revisionPtr revIDLastSave="0" documentId="13_ncr:1_{706735D6-988D-4533-8285-4B565D5CAE17}" xr6:coauthVersionLast="36" xr6:coauthVersionMax="36" xr10:uidLastSave="{00000000-0000-0000-0000-000000000000}"/>
  <bookViews>
    <workbookView xWindow="0" yWindow="0" windowWidth="28770" windowHeight="6390" tabRatio="874" activeTab="4" xr2:uid="{00000000-000D-0000-FFFF-FFFF00000000}"/>
  </bookViews>
  <sheets>
    <sheet name="R7.3末" sheetId="70" r:id="rId1"/>
    <sheet name="R7.4末" sheetId="71" r:id="rId2"/>
    <sheet name="R7.5末" sheetId="72" r:id="rId3"/>
    <sheet name="R7.6末" sheetId="73" r:id="rId4"/>
    <sheet name="R7.7末" sheetId="74" r:id="rId5"/>
  </sheets>
  <definedNames>
    <definedName name="_xlnm.Print_Area" localSheetId="0">'R7.3末'!$A$1:$F$77</definedName>
    <definedName name="_xlnm.Print_Area" localSheetId="1">'R7.4末'!$A$1:$F$77</definedName>
    <definedName name="_xlnm.Print_Area" localSheetId="2">'R7.5末'!$A$1:$F$77</definedName>
    <definedName name="_xlnm.Print_Area" localSheetId="3">'R7.6末'!$A$1:$F$77</definedName>
    <definedName name="_xlnm.Print_Area" localSheetId="4">'R7.7末'!$A$1:$F$77</definedName>
  </definedNames>
  <calcPr calcId="191029"/>
</workbook>
</file>

<file path=xl/calcChain.xml><?xml version="1.0" encoding="utf-8"?>
<calcChain xmlns="http://schemas.openxmlformats.org/spreadsheetml/2006/main">
  <c r="E77" i="74" l="1"/>
  <c r="D77" i="74"/>
  <c r="F77" i="74" s="1"/>
  <c r="C77" i="74"/>
  <c r="F76" i="74"/>
  <c r="F75" i="74"/>
  <c r="F74" i="74"/>
  <c r="F73" i="74"/>
  <c r="F72" i="74"/>
  <c r="F71" i="74"/>
  <c r="F70" i="74"/>
  <c r="F69" i="74"/>
  <c r="F68" i="74"/>
  <c r="F67" i="74"/>
  <c r="F66" i="74"/>
  <c r="E65" i="74"/>
  <c r="D65" i="74"/>
  <c r="F65" i="74" s="1"/>
  <c r="C65" i="74"/>
  <c r="F64" i="74"/>
  <c r="F63" i="74"/>
  <c r="F62" i="74"/>
  <c r="F61" i="74"/>
  <c r="F60" i="74"/>
  <c r="F59" i="74"/>
  <c r="F58" i="74"/>
  <c r="F57" i="74"/>
  <c r="F56" i="74"/>
  <c r="F55" i="74"/>
  <c r="F54" i="74"/>
  <c r="F53" i="74"/>
  <c r="F52" i="74"/>
  <c r="F51" i="74"/>
  <c r="F50" i="74"/>
  <c r="F49" i="74"/>
  <c r="F48" i="74"/>
  <c r="F47" i="74"/>
  <c r="F46" i="74"/>
  <c r="F45" i="74"/>
  <c r="F44" i="74"/>
  <c r="F43" i="74"/>
  <c r="F42" i="74"/>
  <c r="E41" i="74"/>
  <c r="D41" i="74"/>
  <c r="C41" i="74"/>
  <c r="F40" i="74"/>
  <c r="F39" i="74"/>
  <c r="F38" i="74"/>
  <c r="F37" i="74"/>
  <c r="F36" i="74"/>
  <c r="F35" i="74"/>
  <c r="F34" i="74"/>
  <c r="F33" i="74"/>
  <c r="F32" i="74"/>
  <c r="F31" i="74"/>
  <c r="F30" i="74"/>
  <c r="F29" i="74"/>
  <c r="F28" i="74"/>
  <c r="F27" i="74"/>
  <c r="F26" i="74"/>
  <c r="F25" i="74"/>
  <c r="F24" i="74"/>
  <c r="F23" i="74"/>
  <c r="F22" i="74"/>
  <c r="F21" i="74"/>
  <c r="F20" i="74"/>
  <c r="F19" i="74"/>
  <c r="E18" i="74"/>
  <c r="D18" i="74"/>
  <c r="F18" i="74" s="1"/>
  <c r="C18" i="74"/>
  <c r="F17" i="74"/>
  <c r="F16" i="74"/>
  <c r="F15" i="74"/>
  <c r="F14" i="74"/>
  <c r="F13" i="74"/>
  <c r="F12" i="74"/>
  <c r="F11" i="74"/>
  <c r="F10" i="74"/>
  <c r="F9" i="74"/>
  <c r="F8" i="74"/>
  <c r="F7" i="74"/>
  <c r="F6" i="74"/>
  <c r="E5" i="74"/>
  <c r="D5" i="74"/>
  <c r="C5" i="74"/>
  <c r="F41" i="74" l="1"/>
  <c r="F5" i="74"/>
  <c r="F67" i="73"/>
  <c r="F68" i="73"/>
  <c r="F69" i="73"/>
  <c r="F70" i="73"/>
  <c r="F71" i="73"/>
  <c r="F72" i="73"/>
  <c r="F73" i="73"/>
  <c r="F74" i="73"/>
  <c r="F75" i="73"/>
  <c r="F76" i="73"/>
  <c r="F66" i="73"/>
  <c r="F43" i="73"/>
  <c r="F44" i="73"/>
  <c r="F45" i="73"/>
  <c r="F46" i="73"/>
  <c r="F47" i="73"/>
  <c r="F48" i="73"/>
  <c r="F49" i="73"/>
  <c r="F50" i="73"/>
  <c r="F51" i="73"/>
  <c r="F52" i="73"/>
  <c r="F53" i="73"/>
  <c r="F54" i="73"/>
  <c r="F55" i="73"/>
  <c r="F56" i="73"/>
  <c r="F57" i="73"/>
  <c r="F58" i="73"/>
  <c r="F59" i="73"/>
  <c r="F60" i="73"/>
  <c r="F61" i="73"/>
  <c r="F62" i="73"/>
  <c r="F63" i="73"/>
  <c r="F64" i="73"/>
  <c r="F42" i="73"/>
  <c r="F20" i="73"/>
  <c r="F21" i="73"/>
  <c r="F22" i="73"/>
  <c r="F23" i="73"/>
  <c r="F24" i="73"/>
  <c r="F25" i="73"/>
  <c r="F26" i="73"/>
  <c r="F27" i="73"/>
  <c r="F28" i="73"/>
  <c r="F29" i="73"/>
  <c r="F30" i="73"/>
  <c r="F31" i="73"/>
  <c r="F32" i="73"/>
  <c r="F33" i="73"/>
  <c r="F34" i="73"/>
  <c r="F35" i="73"/>
  <c r="F36" i="73"/>
  <c r="F37" i="73"/>
  <c r="F38" i="73"/>
  <c r="F39" i="73"/>
  <c r="F40" i="73"/>
  <c r="F19" i="73"/>
  <c r="F7" i="73"/>
  <c r="F8" i="73"/>
  <c r="F9" i="73"/>
  <c r="F10" i="73"/>
  <c r="F11" i="73"/>
  <c r="F12" i="73"/>
  <c r="F13" i="73"/>
  <c r="F14" i="73"/>
  <c r="F15" i="73"/>
  <c r="F16" i="73"/>
  <c r="F17" i="73"/>
  <c r="F6" i="73"/>
  <c r="F41" i="73"/>
  <c r="E77" i="73"/>
  <c r="D77" i="73"/>
  <c r="F77" i="73" s="1"/>
  <c r="C77" i="73"/>
  <c r="E65" i="73"/>
  <c r="D65" i="73"/>
  <c r="F65" i="73" s="1"/>
  <c r="C65" i="73"/>
  <c r="E41" i="73"/>
  <c r="D41" i="73"/>
  <c r="C41" i="73"/>
  <c r="E18" i="73"/>
  <c r="D18" i="73"/>
  <c r="F18" i="73" s="1"/>
  <c r="C18" i="73"/>
  <c r="E5" i="73"/>
  <c r="D5" i="73"/>
  <c r="C5" i="73"/>
  <c r="F5" i="73" l="1"/>
  <c r="E77" i="72"/>
  <c r="D77" i="72"/>
  <c r="C77" i="72"/>
  <c r="E65" i="72"/>
  <c r="D65" i="72"/>
  <c r="F65" i="72" s="1"/>
  <c r="C65" i="72"/>
  <c r="E41" i="72"/>
  <c r="D41" i="72"/>
  <c r="F41" i="72" s="1"/>
  <c r="C41" i="72"/>
  <c r="E18" i="72"/>
  <c r="F18" i="72" s="1"/>
  <c r="D18" i="72"/>
  <c r="C18" i="72"/>
  <c r="F5" i="72"/>
  <c r="E5" i="72"/>
  <c r="D5" i="72"/>
  <c r="C5" i="72"/>
  <c r="F77" i="72" l="1"/>
  <c r="E77" i="71"/>
  <c r="D77" i="71"/>
  <c r="F77" i="71" s="1"/>
  <c r="C77" i="71"/>
  <c r="F76" i="71"/>
  <c r="F75" i="71"/>
  <c r="F74" i="71"/>
  <c r="F73" i="71"/>
  <c r="F72" i="71"/>
  <c r="F71" i="71"/>
  <c r="F70" i="71"/>
  <c r="F69" i="71"/>
  <c r="F68" i="71"/>
  <c r="F67" i="71"/>
  <c r="F66" i="71"/>
  <c r="E65" i="71"/>
  <c r="F65" i="71" s="1"/>
  <c r="D65" i="71"/>
  <c r="C65" i="71"/>
  <c r="F64" i="71"/>
  <c r="F63" i="71"/>
  <c r="F62" i="71"/>
  <c r="F61" i="71"/>
  <c r="F60" i="71"/>
  <c r="F59" i="71"/>
  <c r="F58" i="71"/>
  <c r="F57" i="71"/>
  <c r="F56" i="71"/>
  <c r="F55" i="71"/>
  <c r="F54" i="71"/>
  <c r="F53" i="71"/>
  <c r="F52" i="71"/>
  <c r="F51" i="71"/>
  <c r="F50" i="71"/>
  <c r="F49" i="71"/>
  <c r="F48" i="71"/>
  <c r="F47" i="71"/>
  <c r="F46" i="71"/>
  <c r="F45" i="71"/>
  <c r="F44" i="71"/>
  <c r="F43" i="71"/>
  <c r="F42" i="71"/>
  <c r="E41" i="71"/>
  <c r="D41" i="71"/>
  <c r="F41" i="71" s="1"/>
  <c r="C41" i="71"/>
  <c r="F40" i="71"/>
  <c r="F39" i="71"/>
  <c r="F38" i="71"/>
  <c r="F37" i="71"/>
  <c r="F36" i="71"/>
  <c r="F35" i="71"/>
  <c r="F34" i="71"/>
  <c r="F33" i="71"/>
  <c r="F32" i="71"/>
  <c r="F31" i="71"/>
  <c r="F30" i="71"/>
  <c r="F29" i="71"/>
  <c r="F28" i="71"/>
  <c r="F27" i="71"/>
  <c r="F26" i="71"/>
  <c r="F25" i="71"/>
  <c r="F24" i="71"/>
  <c r="F23" i="71"/>
  <c r="F22" i="71"/>
  <c r="F21" i="71"/>
  <c r="F20" i="71"/>
  <c r="F19" i="71"/>
  <c r="E18" i="71"/>
  <c r="D18" i="71"/>
  <c r="F18" i="71" s="1"/>
  <c r="C18" i="71"/>
  <c r="F17" i="71"/>
  <c r="F16" i="71"/>
  <c r="F15" i="71"/>
  <c r="F14" i="71"/>
  <c r="F13" i="71"/>
  <c r="F12" i="71"/>
  <c r="F11" i="71"/>
  <c r="F10" i="71"/>
  <c r="F9" i="71"/>
  <c r="F8" i="71"/>
  <c r="F7" i="71"/>
  <c r="F6" i="71"/>
  <c r="E5" i="71"/>
  <c r="D5" i="71"/>
  <c r="C5" i="71"/>
  <c r="F5" i="71" l="1"/>
  <c r="E77" i="70"/>
  <c r="D77" i="70"/>
  <c r="C77" i="70"/>
  <c r="F76" i="70"/>
  <c r="F75" i="70"/>
  <c r="F74" i="70"/>
  <c r="F73" i="70"/>
  <c r="F72" i="70"/>
  <c r="F71" i="70"/>
  <c r="F70" i="70"/>
  <c r="F69" i="70"/>
  <c r="F68" i="70"/>
  <c r="F67" i="70"/>
  <c r="F66" i="70"/>
  <c r="E65" i="70"/>
  <c r="D65" i="70"/>
  <c r="C65" i="70"/>
  <c r="F64" i="70"/>
  <c r="F63" i="70"/>
  <c r="F62" i="70"/>
  <c r="F61" i="70"/>
  <c r="F60" i="70"/>
  <c r="F59" i="70"/>
  <c r="F58" i="70"/>
  <c r="F57" i="70"/>
  <c r="F56" i="70"/>
  <c r="F55" i="70"/>
  <c r="F54" i="70"/>
  <c r="F53" i="70"/>
  <c r="F52" i="70"/>
  <c r="F51" i="70"/>
  <c r="F50" i="70"/>
  <c r="F49" i="70"/>
  <c r="F48" i="70"/>
  <c r="F47" i="70"/>
  <c r="F46" i="70"/>
  <c r="F45" i="70"/>
  <c r="F44" i="70"/>
  <c r="F43" i="70"/>
  <c r="F42" i="70"/>
  <c r="E41" i="70"/>
  <c r="D41" i="70"/>
  <c r="C41" i="70"/>
  <c r="F40" i="70"/>
  <c r="F39" i="70"/>
  <c r="F38" i="70"/>
  <c r="F37" i="70"/>
  <c r="F36" i="70"/>
  <c r="F35" i="70"/>
  <c r="F34" i="70"/>
  <c r="F33" i="70"/>
  <c r="F32" i="70"/>
  <c r="F31" i="70"/>
  <c r="F30" i="70"/>
  <c r="F29" i="70"/>
  <c r="F28" i="70"/>
  <c r="F27" i="70"/>
  <c r="F26" i="70"/>
  <c r="F25" i="70"/>
  <c r="F24" i="70"/>
  <c r="F23" i="70"/>
  <c r="F22" i="70"/>
  <c r="F21" i="70"/>
  <c r="F20" i="70"/>
  <c r="F19" i="70"/>
  <c r="E18" i="70"/>
  <c r="D18" i="70"/>
  <c r="F18" i="70" s="1"/>
  <c r="C18" i="70"/>
  <c r="F17" i="70"/>
  <c r="F16" i="70"/>
  <c r="F15" i="70"/>
  <c r="F14" i="70"/>
  <c r="F13" i="70"/>
  <c r="F12" i="70"/>
  <c r="F11" i="70"/>
  <c r="F10" i="70"/>
  <c r="F9" i="70"/>
  <c r="F8" i="70"/>
  <c r="F7" i="70"/>
  <c r="F6" i="70"/>
  <c r="E5" i="70"/>
  <c r="D5" i="70"/>
  <c r="C5" i="70"/>
  <c r="F77" i="70" l="1"/>
  <c r="F41" i="70"/>
  <c r="F65" i="70"/>
  <c r="F5" i="70"/>
</calcChain>
</file>

<file path=xl/sharedStrings.xml><?xml version="1.0" encoding="utf-8"?>
<sst xmlns="http://schemas.openxmlformats.org/spreadsheetml/2006/main" count="425" uniqueCount="89">
  <si>
    <t>男</t>
    <rPh sb="0" eb="1">
      <t>オトコ</t>
    </rPh>
    <phoneticPr fontId="2"/>
  </si>
  <si>
    <t>女</t>
    <rPh sb="0" eb="1">
      <t>オンナ</t>
    </rPh>
    <phoneticPr fontId="2"/>
  </si>
  <si>
    <t>北之町北</t>
    <rPh sb="0" eb="1">
      <t>キタ</t>
    </rPh>
    <rPh sb="1" eb="2">
      <t>ノ</t>
    </rPh>
    <rPh sb="2" eb="3">
      <t>チョウ</t>
    </rPh>
    <rPh sb="3" eb="4">
      <t>キタ</t>
    </rPh>
    <phoneticPr fontId="2"/>
  </si>
  <si>
    <t>北之町南</t>
    <rPh sb="0" eb="1">
      <t>キタ</t>
    </rPh>
    <rPh sb="1" eb="2">
      <t>ノ</t>
    </rPh>
    <rPh sb="2" eb="3">
      <t>チョウ</t>
    </rPh>
    <rPh sb="3" eb="4">
      <t>ミナミ</t>
    </rPh>
    <phoneticPr fontId="2"/>
  </si>
  <si>
    <t>上之町</t>
    <rPh sb="0" eb="1">
      <t>カミ</t>
    </rPh>
    <rPh sb="1" eb="2">
      <t>ノ</t>
    </rPh>
    <rPh sb="2" eb="3">
      <t>マチ</t>
    </rPh>
    <phoneticPr fontId="2"/>
  </si>
  <si>
    <t>仁王前</t>
    <rPh sb="0" eb="2">
      <t>ニオウ</t>
    </rPh>
    <rPh sb="2" eb="3">
      <t>マエ</t>
    </rPh>
    <phoneticPr fontId="2"/>
  </si>
  <si>
    <t>出屋敷</t>
    <rPh sb="0" eb="3">
      <t>デヤシキ</t>
    </rPh>
    <phoneticPr fontId="2"/>
  </si>
  <si>
    <t>小田町</t>
    <rPh sb="0" eb="2">
      <t>オダ</t>
    </rPh>
    <rPh sb="2" eb="3">
      <t>チョウ</t>
    </rPh>
    <phoneticPr fontId="2"/>
  </si>
  <si>
    <t>新町</t>
    <rPh sb="0" eb="2">
      <t>シンマチ</t>
    </rPh>
    <phoneticPr fontId="2"/>
  </si>
  <si>
    <t>東本町</t>
    <rPh sb="0" eb="1">
      <t>ヒガシ</t>
    </rPh>
    <rPh sb="1" eb="3">
      <t>ホンマチ</t>
    </rPh>
    <phoneticPr fontId="2"/>
  </si>
  <si>
    <t>西本町</t>
    <rPh sb="0" eb="1">
      <t>ニシ</t>
    </rPh>
    <rPh sb="1" eb="3">
      <t>ホンマチ</t>
    </rPh>
    <phoneticPr fontId="2"/>
  </si>
  <si>
    <t>馬場</t>
    <rPh sb="0" eb="2">
      <t>ババ</t>
    </rPh>
    <phoneticPr fontId="2"/>
  </si>
  <si>
    <t>阿曽</t>
    <rPh sb="0" eb="2">
      <t>アソ</t>
    </rPh>
    <phoneticPr fontId="2"/>
  </si>
  <si>
    <t>下阿曽</t>
    <rPh sb="0" eb="1">
      <t>シモ</t>
    </rPh>
    <rPh sb="1" eb="3">
      <t>アソ</t>
    </rPh>
    <phoneticPr fontId="2"/>
  </si>
  <si>
    <t>福地</t>
    <rPh sb="0" eb="1">
      <t>フク</t>
    </rPh>
    <rPh sb="1" eb="2">
      <t>ジ</t>
    </rPh>
    <phoneticPr fontId="2"/>
  </si>
  <si>
    <t>老原</t>
    <rPh sb="0" eb="1">
      <t>オ</t>
    </rPh>
    <rPh sb="1" eb="2">
      <t>ハラ</t>
    </rPh>
    <phoneticPr fontId="2"/>
  </si>
  <si>
    <t>常全</t>
    <rPh sb="0" eb="1">
      <t>ジョウ</t>
    </rPh>
    <rPh sb="1" eb="2">
      <t>ゼン</t>
    </rPh>
    <phoneticPr fontId="2"/>
  </si>
  <si>
    <t>常全西</t>
    <rPh sb="0" eb="1">
      <t>ジョウ</t>
    </rPh>
    <rPh sb="1" eb="2">
      <t>ゼン</t>
    </rPh>
    <rPh sb="2" eb="3">
      <t>ニシ</t>
    </rPh>
    <phoneticPr fontId="2"/>
  </si>
  <si>
    <t>宮本</t>
    <rPh sb="0" eb="2">
      <t>ミヤモト</t>
    </rPh>
    <phoneticPr fontId="2"/>
  </si>
  <si>
    <t>船代</t>
    <rPh sb="0" eb="1">
      <t>フナ</t>
    </rPh>
    <rPh sb="1" eb="2">
      <t>ダイ</t>
    </rPh>
    <phoneticPr fontId="2"/>
  </si>
  <si>
    <t>岩見構上</t>
    <rPh sb="0" eb="1">
      <t>イワ</t>
    </rPh>
    <rPh sb="1" eb="2">
      <t>ケン</t>
    </rPh>
    <rPh sb="2" eb="3">
      <t>カマエ</t>
    </rPh>
    <rPh sb="3" eb="4">
      <t>ウエ</t>
    </rPh>
    <phoneticPr fontId="2"/>
  </si>
  <si>
    <t>岩見構下</t>
    <rPh sb="0" eb="1">
      <t>イワ</t>
    </rPh>
    <rPh sb="1" eb="2">
      <t>ミ</t>
    </rPh>
    <rPh sb="2" eb="3">
      <t>ガマ</t>
    </rPh>
    <rPh sb="3" eb="4">
      <t>シモ</t>
    </rPh>
    <phoneticPr fontId="2"/>
  </si>
  <si>
    <t>吉福</t>
    <rPh sb="0" eb="2">
      <t>ヨシフク</t>
    </rPh>
    <phoneticPr fontId="2"/>
  </si>
  <si>
    <t>太子ニュータウン</t>
    <rPh sb="0" eb="2">
      <t>タイシ</t>
    </rPh>
    <phoneticPr fontId="2"/>
  </si>
  <si>
    <t>沖代</t>
    <rPh sb="0" eb="2">
      <t>オキダイ</t>
    </rPh>
    <phoneticPr fontId="2"/>
  </si>
  <si>
    <t>米田</t>
    <rPh sb="0" eb="2">
      <t>ヨネダ</t>
    </rPh>
    <phoneticPr fontId="2"/>
  </si>
  <si>
    <t>塚森</t>
    <rPh sb="0" eb="1">
      <t>ツカ</t>
    </rPh>
    <rPh sb="1" eb="2">
      <t>モリ</t>
    </rPh>
    <phoneticPr fontId="2"/>
  </si>
  <si>
    <t>相坂団地</t>
    <rPh sb="0" eb="2">
      <t>アイサカ</t>
    </rPh>
    <rPh sb="2" eb="4">
      <t>ダンチ</t>
    </rPh>
    <phoneticPr fontId="2"/>
  </si>
  <si>
    <t>竹広</t>
    <rPh sb="0" eb="1">
      <t>タケ</t>
    </rPh>
    <rPh sb="1" eb="2">
      <t>ヒロ</t>
    </rPh>
    <phoneticPr fontId="2"/>
  </si>
  <si>
    <t>竹広南</t>
    <rPh sb="0" eb="1">
      <t>タケ</t>
    </rPh>
    <rPh sb="1" eb="2">
      <t>ヒロ</t>
    </rPh>
    <rPh sb="2" eb="3">
      <t>ミナミ</t>
    </rPh>
    <phoneticPr fontId="2"/>
  </si>
  <si>
    <t>糸井北</t>
    <rPh sb="0" eb="2">
      <t>イトイ</t>
    </rPh>
    <rPh sb="2" eb="3">
      <t>キタ</t>
    </rPh>
    <phoneticPr fontId="2"/>
  </si>
  <si>
    <t>糸井南</t>
    <rPh sb="0" eb="2">
      <t>イトイ</t>
    </rPh>
    <rPh sb="2" eb="3">
      <t>ミナミ</t>
    </rPh>
    <phoneticPr fontId="2"/>
  </si>
  <si>
    <t>糸井池</t>
    <rPh sb="0" eb="2">
      <t>イトイ</t>
    </rPh>
    <rPh sb="2" eb="3">
      <t>イケ</t>
    </rPh>
    <phoneticPr fontId="2"/>
  </si>
  <si>
    <t>糸井池田</t>
    <rPh sb="0" eb="2">
      <t>イトイ</t>
    </rPh>
    <rPh sb="2" eb="4">
      <t>イケダ</t>
    </rPh>
    <phoneticPr fontId="2"/>
  </si>
  <si>
    <t>蓮常寺</t>
    <rPh sb="0" eb="1">
      <t>レン</t>
    </rPh>
    <rPh sb="1" eb="2">
      <t>ジョウ</t>
    </rPh>
    <rPh sb="2" eb="3">
      <t>ジ</t>
    </rPh>
    <phoneticPr fontId="2"/>
  </si>
  <si>
    <t>立岡</t>
    <rPh sb="0" eb="2">
      <t>タツオカ</t>
    </rPh>
    <phoneticPr fontId="2"/>
  </si>
  <si>
    <t>矢田部</t>
    <rPh sb="0" eb="3">
      <t>ヤタベ</t>
    </rPh>
    <phoneticPr fontId="2"/>
  </si>
  <si>
    <t>東南</t>
    <rPh sb="0" eb="2">
      <t>トウナン</t>
    </rPh>
    <phoneticPr fontId="2"/>
  </si>
  <si>
    <t>太子苑</t>
    <rPh sb="0" eb="2">
      <t>タイシ</t>
    </rPh>
    <rPh sb="2" eb="3">
      <t>エン</t>
    </rPh>
    <phoneticPr fontId="2"/>
  </si>
  <si>
    <t>東保</t>
    <rPh sb="0" eb="2">
      <t>トウボ</t>
    </rPh>
    <phoneticPr fontId="2"/>
  </si>
  <si>
    <t>中出</t>
    <rPh sb="0" eb="2">
      <t>ナカデ</t>
    </rPh>
    <phoneticPr fontId="2"/>
  </si>
  <si>
    <t>間野</t>
    <rPh sb="0" eb="2">
      <t>マノ</t>
    </rPh>
    <phoneticPr fontId="2"/>
  </si>
  <si>
    <t>丹生</t>
    <rPh sb="0" eb="1">
      <t>タン</t>
    </rPh>
    <rPh sb="1" eb="2">
      <t>セイ</t>
    </rPh>
    <phoneticPr fontId="2"/>
  </si>
  <si>
    <t>東出</t>
    <rPh sb="0" eb="2">
      <t>トウデ</t>
    </rPh>
    <phoneticPr fontId="2"/>
  </si>
  <si>
    <t>聖徳台</t>
    <rPh sb="0" eb="2">
      <t>ショウトク</t>
    </rPh>
    <rPh sb="2" eb="3">
      <t>ダイ</t>
    </rPh>
    <phoneticPr fontId="2"/>
  </si>
  <si>
    <t>東出ケ丘</t>
    <rPh sb="0" eb="2">
      <t>トウデ</t>
    </rPh>
    <rPh sb="3" eb="4">
      <t>オカ</t>
    </rPh>
    <phoneticPr fontId="2"/>
  </si>
  <si>
    <t>沼田</t>
    <rPh sb="0" eb="2">
      <t>ヌマダ</t>
    </rPh>
    <phoneticPr fontId="2"/>
  </si>
  <si>
    <t>北村</t>
    <rPh sb="0" eb="2">
      <t>キタムラ</t>
    </rPh>
    <phoneticPr fontId="2"/>
  </si>
  <si>
    <t>町与</t>
    <rPh sb="0" eb="1">
      <t>マチ</t>
    </rPh>
    <rPh sb="1" eb="2">
      <t>ヨ</t>
    </rPh>
    <phoneticPr fontId="2"/>
  </si>
  <si>
    <t>田中</t>
    <rPh sb="0" eb="2">
      <t>タナカ</t>
    </rPh>
    <phoneticPr fontId="2"/>
  </si>
  <si>
    <t>川島</t>
    <rPh sb="0" eb="2">
      <t>カワシマ</t>
    </rPh>
    <phoneticPr fontId="2"/>
  </si>
  <si>
    <t>下出</t>
    <rPh sb="0" eb="1">
      <t>シモ</t>
    </rPh>
    <rPh sb="1" eb="2">
      <t>デ</t>
    </rPh>
    <phoneticPr fontId="2"/>
  </si>
  <si>
    <t>天満山</t>
    <rPh sb="0" eb="2">
      <t>テンマ</t>
    </rPh>
    <rPh sb="2" eb="3">
      <t>ヤマ</t>
    </rPh>
    <phoneticPr fontId="2"/>
  </si>
  <si>
    <t>天満山県営住宅</t>
    <rPh sb="0" eb="2">
      <t>テンマ</t>
    </rPh>
    <rPh sb="2" eb="3">
      <t>ヤマ</t>
    </rPh>
    <rPh sb="3" eb="5">
      <t>ケンエイ</t>
    </rPh>
    <rPh sb="5" eb="7">
      <t>ジュウタク</t>
    </rPh>
    <phoneticPr fontId="2"/>
  </si>
  <si>
    <t>原</t>
    <rPh sb="0" eb="1">
      <t>ハラ</t>
    </rPh>
    <phoneticPr fontId="2"/>
  </si>
  <si>
    <t>原池団地</t>
    <rPh sb="0" eb="1">
      <t>ハラ</t>
    </rPh>
    <rPh sb="1" eb="2">
      <t>イケ</t>
    </rPh>
    <rPh sb="2" eb="4">
      <t>ダンチ</t>
    </rPh>
    <phoneticPr fontId="2"/>
  </si>
  <si>
    <t>鼓ケ原</t>
    <rPh sb="0" eb="1">
      <t>ツヅミ</t>
    </rPh>
    <rPh sb="2" eb="3">
      <t>ハラ</t>
    </rPh>
    <phoneticPr fontId="2"/>
  </si>
  <si>
    <t>山田</t>
    <rPh sb="0" eb="2">
      <t>ヤマダ</t>
    </rPh>
    <phoneticPr fontId="2"/>
  </si>
  <si>
    <t>美原台</t>
    <rPh sb="0" eb="2">
      <t>ミハラ</t>
    </rPh>
    <rPh sb="2" eb="3">
      <t>ダイ</t>
    </rPh>
    <phoneticPr fontId="2"/>
  </si>
  <si>
    <t>松田</t>
    <rPh sb="0" eb="2">
      <t>マツダ</t>
    </rPh>
    <phoneticPr fontId="2"/>
  </si>
  <si>
    <t>平方</t>
    <rPh sb="0" eb="2">
      <t>ヒラカタ</t>
    </rPh>
    <phoneticPr fontId="2"/>
  </si>
  <si>
    <t>柳</t>
    <rPh sb="0" eb="1">
      <t>ヤナギ</t>
    </rPh>
    <phoneticPr fontId="2"/>
  </si>
  <si>
    <t>助久</t>
    <rPh sb="0" eb="1">
      <t>スケ</t>
    </rPh>
    <rPh sb="1" eb="2">
      <t>ヒサシ</t>
    </rPh>
    <phoneticPr fontId="2"/>
  </si>
  <si>
    <t>松尾</t>
    <rPh sb="0" eb="2">
      <t>マツオ</t>
    </rPh>
    <phoneticPr fontId="2"/>
  </si>
  <si>
    <t>松尾住宅</t>
    <rPh sb="0" eb="2">
      <t>マツオ</t>
    </rPh>
    <rPh sb="2" eb="4">
      <t>ジュウタク</t>
    </rPh>
    <phoneticPr fontId="2"/>
  </si>
  <si>
    <t>鵜飼</t>
    <rPh sb="0" eb="2">
      <t>ウカイ</t>
    </rPh>
    <phoneticPr fontId="2"/>
  </si>
  <si>
    <t>広坂</t>
    <rPh sb="0" eb="2">
      <t>ヒロサカ</t>
    </rPh>
    <phoneticPr fontId="2"/>
  </si>
  <si>
    <t>王子</t>
    <rPh sb="0" eb="2">
      <t>オウジ</t>
    </rPh>
    <phoneticPr fontId="2"/>
  </si>
  <si>
    <t>松ケ下</t>
    <rPh sb="0" eb="1">
      <t>マツ</t>
    </rPh>
    <rPh sb="2" eb="3">
      <t>シタ</t>
    </rPh>
    <phoneticPr fontId="2"/>
  </si>
  <si>
    <t>上太田</t>
    <rPh sb="0" eb="3">
      <t>カミオオダ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</si>
  <si>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</si>
  <si>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</si>
  <si>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斑
鳩</t>
    <rPh sb="0" eb="1">
      <t>ブチ</t>
    </rPh>
    <rPh sb="4" eb="5">
      <t>ハト</t>
    </rPh>
    <phoneticPr fontId="2"/>
  </si>
  <si>
    <t>太
田</t>
    <rPh sb="0" eb="1">
      <t>フトシ</t>
    </rPh>
    <rPh sb="4" eb="5">
      <t>タ</t>
    </rPh>
    <phoneticPr fontId="2"/>
  </si>
  <si>
    <t>龍
田</t>
    <rPh sb="0" eb="1">
      <t>リュウ</t>
    </rPh>
    <rPh sb="4" eb="5">
      <t>タ</t>
    </rPh>
    <phoneticPr fontId="2"/>
  </si>
  <si>
    <t>石
海</t>
    <rPh sb="0" eb="1">
      <t>イシ</t>
    </rPh>
    <rPh sb="4" eb="5">
      <t>ウミ</t>
    </rPh>
    <phoneticPr fontId="2"/>
  </si>
  <si>
    <t>合計</t>
    <phoneticPr fontId="2"/>
  </si>
  <si>
    <t>世帯</t>
    <rPh sb="0" eb="2">
      <t>セタイ</t>
    </rPh>
    <phoneticPr fontId="2"/>
  </si>
  <si>
    <t>斑鳩地区計</t>
    <rPh sb="0" eb="2">
      <t>イカルガ</t>
    </rPh>
    <rPh sb="2" eb="4">
      <t>チク</t>
    </rPh>
    <rPh sb="4" eb="5">
      <t>ケイ</t>
    </rPh>
    <phoneticPr fontId="2"/>
  </si>
  <si>
    <t>石海地区計</t>
    <rPh sb="0" eb="2">
      <t>セッカイ</t>
    </rPh>
    <rPh sb="2" eb="4">
      <t>チク</t>
    </rPh>
    <rPh sb="4" eb="5">
      <t>ケイ</t>
    </rPh>
    <phoneticPr fontId="2"/>
  </si>
  <si>
    <t>太田地区計</t>
    <rPh sb="0" eb="2">
      <t>オオダ</t>
    </rPh>
    <rPh sb="2" eb="4">
      <t>チク</t>
    </rPh>
    <rPh sb="4" eb="5">
      <t>ケイ</t>
    </rPh>
    <phoneticPr fontId="2"/>
  </si>
  <si>
    <t>龍田地区計</t>
    <rPh sb="0" eb="2">
      <t>タツダ</t>
    </rPh>
    <rPh sb="2" eb="4">
      <t>チク</t>
    </rPh>
    <rPh sb="4" eb="5">
      <t>ケイ</t>
    </rPh>
    <phoneticPr fontId="2"/>
  </si>
  <si>
    <t>行　政　区　別　世　帯　数　人　口</t>
  </si>
  <si>
    <t>行政区</t>
    <rPh sb="0" eb="3">
      <t>ギョウセイク</t>
    </rPh>
    <phoneticPr fontId="2"/>
  </si>
  <si>
    <t>令和7年3月31日現在</t>
    <rPh sb="0" eb="2">
      <t>レイワ</t>
    </rPh>
    <phoneticPr fontId="2"/>
  </si>
  <si>
    <t>令和7年4月30日現在</t>
    <rPh sb="0" eb="2">
      <t>レイワ</t>
    </rPh>
    <phoneticPr fontId="2"/>
  </si>
  <si>
    <t>令和7年5月31日現在</t>
    <rPh sb="0" eb="2">
      <t>レイワ</t>
    </rPh>
    <phoneticPr fontId="2"/>
  </si>
  <si>
    <t>令和7年6月30日現在</t>
    <rPh sb="0" eb="2">
      <t>レイワ</t>
    </rPh>
    <phoneticPr fontId="2"/>
  </si>
  <si>
    <t>令和7年7月31日現在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</si>
</sst>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76" fontId="3" fillId="6" borderId="1" xfId="1" applyNumberFormat="1" applyFont="1" applyFill="1" applyBorder="1" applyAlignment="1">
      <alignment vertical="center"/>
    </xf>
    <xf numFmtId="176" fontId="3" fillId="0" borderId="0" xfId="0" applyNumberFormat="1" applyFont="1"/>
    <xf numFmtId="176" fontId="3" fillId="2" borderId="1" xfId="1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8" borderId="1" xfId="0" applyNumberFormat="1" applyFont="1" applyFill="1" applyBorder="1" applyAlignment="1">
      <alignment vertical="center"/>
    </xf>
    <xf numFmtId="0" fontId="4" fillId="0" borderId="0" xfId="0" applyFont="1"/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4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2" customFormat="1" ht="24" x14ac:dyDescent="0.25">
      <c r="A1" s="20" t="s">
        <v>82</v>
      </c>
      <c r="B1" s="20"/>
      <c r="C1" s="20"/>
      <c r="D1" s="20"/>
      <c r="E1" s="20"/>
      <c r="F1" s="20"/>
    </row>
    <row r="2" spans="1:12" ht="16.5" customHeight="1" x14ac:dyDescent="0.15">
      <c r="F2" s="13" t="s">
        <v>84</v>
      </c>
    </row>
    <row r="3" spans="1:12" s="1" customFormat="1" ht="14.25" x14ac:dyDescent="0.15">
      <c r="A3" s="21" t="s">
        <v>83</v>
      </c>
      <c r="B3" s="21"/>
      <c r="C3" s="22" t="s">
        <v>77</v>
      </c>
      <c r="D3" s="23" t="s">
        <v>71</v>
      </c>
      <c r="E3" s="23"/>
      <c r="F3" s="23"/>
    </row>
    <row r="4" spans="1:12" s="1" customFormat="1" ht="14.25" x14ac:dyDescent="0.15">
      <c r="A4" s="21"/>
      <c r="B4" s="21"/>
      <c r="C4" s="22"/>
      <c r="D4" s="5" t="s">
        <v>0</v>
      </c>
      <c r="E4" s="6" t="s">
        <v>1</v>
      </c>
      <c r="F4" s="4" t="s">
        <v>76</v>
      </c>
    </row>
    <row r="5" spans="1:12" s="1" customFormat="1" ht="17.100000000000001" customHeight="1" x14ac:dyDescent="0.15">
      <c r="A5" s="24" t="s">
        <v>70</v>
      </c>
      <c r="B5" s="24"/>
      <c r="C5" s="7">
        <f>SUM(C6:C17,C19:C40,C42:C64,C66:C76)</f>
        <v>14335</v>
      </c>
      <c r="D5" s="7">
        <f>SUM(D6:D17,D19:D40,D42:D64,D66:D76)</f>
        <v>16349</v>
      </c>
      <c r="E5" s="7">
        <f>SUM(E6:E17,E19:E40,E42:E64,E66:E76)</f>
        <v>16966</v>
      </c>
      <c r="F5" s="7">
        <f>SUM(F6:F17,F19:F40,F42:F64,F66:F76)</f>
        <v>33315</v>
      </c>
      <c r="I5" s="8"/>
      <c r="J5" s="8"/>
      <c r="K5" s="8"/>
      <c r="L5" s="8"/>
    </row>
    <row r="6" spans="1:12" s="1" customFormat="1" ht="17.100000000000001" customHeight="1" x14ac:dyDescent="0.15">
      <c r="A6" s="18" t="s">
        <v>72</v>
      </c>
      <c r="B6" s="2" t="s">
        <v>2</v>
      </c>
      <c r="C6" s="10">
        <v>292</v>
      </c>
      <c r="D6" s="10">
        <v>326</v>
      </c>
      <c r="E6" s="10">
        <v>357</v>
      </c>
      <c r="F6" s="10">
        <f>D6+E6</f>
        <v>683</v>
      </c>
    </row>
    <row r="7" spans="1:12" s="1" customFormat="1" ht="17.100000000000001" customHeight="1" x14ac:dyDescent="0.15">
      <c r="A7" s="19"/>
      <c r="B7" s="2" t="s">
        <v>3</v>
      </c>
      <c r="C7" s="10">
        <v>422</v>
      </c>
      <c r="D7" s="10">
        <v>519</v>
      </c>
      <c r="E7" s="10">
        <v>532</v>
      </c>
      <c r="F7" s="10">
        <f t="shared" ref="F7:F70" si="0">D7+E7</f>
        <v>1051</v>
      </c>
    </row>
    <row r="8" spans="1:12" s="1" customFormat="1" ht="17.100000000000001" customHeight="1" x14ac:dyDescent="0.15">
      <c r="A8" s="19"/>
      <c r="B8" s="2" t="s">
        <v>4</v>
      </c>
      <c r="C8" s="10">
        <v>46</v>
      </c>
      <c r="D8" s="10">
        <v>58</v>
      </c>
      <c r="E8" s="10">
        <v>63</v>
      </c>
      <c r="F8" s="10">
        <f t="shared" si="0"/>
        <v>121</v>
      </c>
    </row>
    <row r="9" spans="1:12" s="1" customFormat="1" ht="17.100000000000001" customHeight="1" x14ac:dyDescent="0.15">
      <c r="A9" s="19"/>
      <c r="B9" s="2" t="s">
        <v>5</v>
      </c>
      <c r="C9" s="10">
        <v>58</v>
      </c>
      <c r="D9" s="10">
        <v>77</v>
      </c>
      <c r="E9" s="10">
        <v>80</v>
      </c>
      <c r="F9" s="10">
        <f t="shared" si="0"/>
        <v>157</v>
      </c>
    </row>
    <row r="10" spans="1:12" s="1" customFormat="1" ht="17.100000000000001" customHeight="1" x14ac:dyDescent="0.15">
      <c r="A10" s="19"/>
      <c r="B10" s="2" t="s">
        <v>6</v>
      </c>
      <c r="C10" s="10">
        <v>99</v>
      </c>
      <c r="D10" s="10">
        <v>132</v>
      </c>
      <c r="E10" s="10">
        <v>130</v>
      </c>
      <c r="F10" s="10">
        <f t="shared" si="0"/>
        <v>262</v>
      </c>
    </row>
    <row r="11" spans="1:12" s="1" customFormat="1" ht="17.100000000000001" customHeight="1" x14ac:dyDescent="0.15">
      <c r="A11" s="19"/>
      <c r="B11" s="2" t="s">
        <v>7</v>
      </c>
      <c r="C11" s="10">
        <v>212</v>
      </c>
      <c r="D11" s="10">
        <v>224</v>
      </c>
      <c r="E11" s="10">
        <v>243</v>
      </c>
      <c r="F11" s="10">
        <f t="shared" si="0"/>
        <v>467</v>
      </c>
    </row>
    <row r="12" spans="1:12" s="1" customFormat="1" ht="17.100000000000001" customHeight="1" x14ac:dyDescent="0.15">
      <c r="A12" s="19"/>
      <c r="B12" s="2" t="s">
        <v>8</v>
      </c>
      <c r="C12" s="10">
        <v>169</v>
      </c>
      <c r="D12" s="10">
        <v>220</v>
      </c>
      <c r="E12" s="10">
        <v>224</v>
      </c>
      <c r="F12" s="10">
        <f t="shared" si="0"/>
        <v>444</v>
      </c>
    </row>
    <row r="13" spans="1:12" s="1" customFormat="1" ht="17.100000000000001" customHeight="1" x14ac:dyDescent="0.15">
      <c r="A13" s="19"/>
      <c r="B13" s="2" t="s">
        <v>9</v>
      </c>
      <c r="C13" s="10">
        <v>380</v>
      </c>
      <c r="D13" s="10">
        <v>442</v>
      </c>
      <c r="E13" s="10">
        <v>428</v>
      </c>
      <c r="F13" s="10">
        <f t="shared" si="0"/>
        <v>870</v>
      </c>
    </row>
    <row r="14" spans="1:12" s="1" customFormat="1" ht="17.100000000000001" customHeight="1" x14ac:dyDescent="0.15">
      <c r="A14" s="19"/>
      <c r="B14" s="2" t="s">
        <v>10</v>
      </c>
      <c r="C14" s="10">
        <v>347</v>
      </c>
      <c r="D14" s="10">
        <v>336</v>
      </c>
      <c r="E14" s="10">
        <v>370</v>
      </c>
      <c r="F14" s="10">
        <f t="shared" si="0"/>
        <v>706</v>
      </c>
    </row>
    <row r="15" spans="1:12" s="1" customFormat="1" ht="17.100000000000001" customHeight="1" x14ac:dyDescent="0.15">
      <c r="A15" s="19"/>
      <c r="B15" s="2" t="s">
        <v>11</v>
      </c>
      <c r="C15" s="10">
        <v>504</v>
      </c>
      <c r="D15" s="10">
        <v>627</v>
      </c>
      <c r="E15" s="10">
        <v>633</v>
      </c>
      <c r="F15" s="10">
        <f t="shared" si="0"/>
        <v>1260</v>
      </c>
    </row>
    <row r="16" spans="1:12" s="1" customFormat="1" ht="17.100000000000001" customHeight="1" x14ac:dyDescent="0.15">
      <c r="A16" s="19"/>
      <c r="B16" s="2" t="s">
        <v>12</v>
      </c>
      <c r="C16" s="10">
        <v>121</v>
      </c>
      <c r="D16" s="10">
        <v>128</v>
      </c>
      <c r="E16" s="10">
        <v>135</v>
      </c>
      <c r="F16" s="10">
        <f t="shared" si="0"/>
        <v>263</v>
      </c>
    </row>
    <row r="17" spans="1:6" s="1" customFormat="1" ht="17.100000000000001" customHeight="1" x14ac:dyDescent="0.15">
      <c r="A17" s="19"/>
      <c r="B17" s="2" t="s">
        <v>13</v>
      </c>
      <c r="C17" s="10">
        <v>198</v>
      </c>
      <c r="D17" s="10">
        <v>198</v>
      </c>
      <c r="E17" s="10">
        <v>211</v>
      </c>
      <c r="F17" s="10">
        <f t="shared" si="0"/>
        <v>409</v>
      </c>
    </row>
    <row r="18" spans="1:6" s="1" customFormat="1" ht="17.100000000000001" customHeight="1" x14ac:dyDescent="0.15">
      <c r="A18" s="19"/>
      <c r="B18" s="3" t="s">
        <v>78</v>
      </c>
      <c r="C18" s="9">
        <f>SUM(C6:C17)</f>
        <v>2848</v>
      </c>
      <c r="D18" s="9">
        <f>SUM(D6:D17)</f>
        <v>3287</v>
      </c>
      <c r="E18" s="9">
        <f>SUM(E6:E17)</f>
        <v>3406</v>
      </c>
      <c r="F18" s="11">
        <f t="shared" si="0"/>
        <v>6693</v>
      </c>
    </row>
    <row r="19" spans="1:6" s="1" customFormat="1" ht="17.100000000000001" customHeight="1" x14ac:dyDescent="0.15">
      <c r="A19" s="18" t="s">
        <v>75</v>
      </c>
      <c r="B19" s="2" t="s">
        <v>14</v>
      </c>
      <c r="C19" s="10">
        <v>470</v>
      </c>
      <c r="D19" s="10">
        <v>460</v>
      </c>
      <c r="E19" s="10">
        <v>514</v>
      </c>
      <c r="F19" s="10">
        <f t="shared" si="0"/>
        <v>974</v>
      </c>
    </row>
    <row r="20" spans="1:6" s="1" customFormat="1" ht="17.100000000000001" customHeight="1" x14ac:dyDescent="0.15">
      <c r="A20" s="19"/>
      <c r="B20" s="2" t="s">
        <v>15</v>
      </c>
      <c r="C20" s="10">
        <v>368</v>
      </c>
      <c r="D20" s="10">
        <v>407</v>
      </c>
      <c r="E20" s="10">
        <v>425</v>
      </c>
      <c r="F20" s="10">
        <f t="shared" si="0"/>
        <v>832</v>
      </c>
    </row>
    <row r="21" spans="1:6" s="1" customFormat="1" ht="17.100000000000001" customHeight="1" x14ac:dyDescent="0.15">
      <c r="A21" s="19"/>
      <c r="B21" s="2" t="s">
        <v>16</v>
      </c>
      <c r="C21" s="10">
        <v>149</v>
      </c>
      <c r="D21" s="10">
        <v>183</v>
      </c>
      <c r="E21" s="10">
        <v>188</v>
      </c>
      <c r="F21" s="10">
        <f t="shared" si="0"/>
        <v>371</v>
      </c>
    </row>
    <row r="22" spans="1:6" s="1" customFormat="1" ht="17.100000000000001" customHeight="1" x14ac:dyDescent="0.15">
      <c r="A22" s="19"/>
      <c r="B22" s="2" t="s">
        <v>17</v>
      </c>
      <c r="C22" s="10">
        <v>5</v>
      </c>
      <c r="D22" s="10">
        <v>6</v>
      </c>
      <c r="E22" s="10">
        <v>10</v>
      </c>
      <c r="F22" s="10">
        <f t="shared" si="0"/>
        <v>16</v>
      </c>
    </row>
    <row r="23" spans="1:6" s="1" customFormat="1" ht="17.100000000000001" customHeight="1" x14ac:dyDescent="0.15">
      <c r="A23" s="19"/>
      <c r="B23" s="2" t="s">
        <v>18</v>
      </c>
      <c r="C23" s="10">
        <v>86</v>
      </c>
      <c r="D23" s="10">
        <v>108</v>
      </c>
      <c r="E23" s="10">
        <v>114</v>
      </c>
      <c r="F23" s="10">
        <f t="shared" si="0"/>
        <v>222</v>
      </c>
    </row>
    <row r="24" spans="1:6" s="1" customFormat="1" ht="17.100000000000001" customHeight="1" x14ac:dyDescent="0.15">
      <c r="A24" s="19"/>
      <c r="B24" s="2" t="s">
        <v>19</v>
      </c>
      <c r="C24" s="10">
        <v>90</v>
      </c>
      <c r="D24" s="10">
        <v>102</v>
      </c>
      <c r="E24" s="10">
        <v>113</v>
      </c>
      <c r="F24" s="10">
        <f t="shared" si="0"/>
        <v>215</v>
      </c>
    </row>
    <row r="25" spans="1:6" s="1" customFormat="1" ht="17.100000000000001" customHeight="1" x14ac:dyDescent="0.15">
      <c r="A25" s="19"/>
      <c r="B25" s="2" t="s">
        <v>20</v>
      </c>
      <c r="C25" s="10">
        <v>127</v>
      </c>
      <c r="D25" s="10">
        <v>143</v>
      </c>
      <c r="E25" s="10">
        <v>129</v>
      </c>
      <c r="F25" s="10">
        <f t="shared" si="0"/>
        <v>272</v>
      </c>
    </row>
    <row r="26" spans="1:6" s="1" customFormat="1" ht="17.100000000000001" customHeight="1" x14ac:dyDescent="0.15">
      <c r="A26" s="19"/>
      <c r="B26" s="2" t="s">
        <v>21</v>
      </c>
      <c r="C26" s="10">
        <v>90</v>
      </c>
      <c r="D26" s="10">
        <v>114</v>
      </c>
      <c r="E26" s="10">
        <v>113</v>
      </c>
      <c r="F26" s="10">
        <f t="shared" si="0"/>
        <v>227</v>
      </c>
    </row>
    <row r="27" spans="1:6" s="1" customFormat="1" ht="17.100000000000001" customHeight="1" x14ac:dyDescent="0.15">
      <c r="A27" s="19"/>
      <c r="B27" s="2" t="s">
        <v>22</v>
      </c>
      <c r="C27" s="10">
        <v>122</v>
      </c>
      <c r="D27" s="10">
        <v>131</v>
      </c>
      <c r="E27" s="10">
        <v>142</v>
      </c>
      <c r="F27" s="10">
        <f t="shared" si="0"/>
        <v>273</v>
      </c>
    </row>
    <row r="28" spans="1:6" s="1" customFormat="1" ht="17.100000000000001" customHeight="1" x14ac:dyDescent="0.15">
      <c r="A28" s="19"/>
      <c r="B28" s="2" t="s">
        <v>23</v>
      </c>
      <c r="C28" s="10">
        <v>148</v>
      </c>
      <c r="D28" s="10">
        <v>148</v>
      </c>
      <c r="E28" s="10">
        <v>169</v>
      </c>
      <c r="F28" s="10">
        <f t="shared" si="0"/>
        <v>317</v>
      </c>
    </row>
    <row r="29" spans="1:6" s="1" customFormat="1" ht="17.100000000000001" customHeight="1" x14ac:dyDescent="0.15">
      <c r="A29" s="19"/>
      <c r="B29" s="2" t="s">
        <v>24</v>
      </c>
      <c r="C29" s="10">
        <v>107</v>
      </c>
      <c r="D29" s="10">
        <v>126</v>
      </c>
      <c r="E29" s="10">
        <v>114</v>
      </c>
      <c r="F29" s="10">
        <f t="shared" si="0"/>
        <v>240</v>
      </c>
    </row>
    <row r="30" spans="1:6" s="1" customFormat="1" ht="17.100000000000001" customHeight="1" x14ac:dyDescent="0.15">
      <c r="A30" s="19"/>
      <c r="B30" s="2" t="s">
        <v>25</v>
      </c>
      <c r="C30" s="10">
        <v>81</v>
      </c>
      <c r="D30" s="10">
        <v>91</v>
      </c>
      <c r="E30" s="10">
        <v>100</v>
      </c>
      <c r="F30" s="10">
        <f t="shared" si="0"/>
        <v>191</v>
      </c>
    </row>
    <row r="31" spans="1:6" s="1" customFormat="1" ht="17.100000000000001" customHeight="1" x14ac:dyDescent="0.15">
      <c r="A31" s="19"/>
      <c r="B31" s="2" t="s">
        <v>26</v>
      </c>
      <c r="C31" s="10">
        <v>81</v>
      </c>
      <c r="D31" s="10">
        <v>69</v>
      </c>
      <c r="E31" s="10">
        <v>90</v>
      </c>
      <c r="F31" s="10">
        <f t="shared" si="0"/>
        <v>159</v>
      </c>
    </row>
    <row r="32" spans="1:6" s="1" customFormat="1" ht="17.100000000000001" customHeight="1" x14ac:dyDescent="0.15">
      <c r="A32" s="19"/>
      <c r="B32" s="2" t="s">
        <v>27</v>
      </c>
      <c r="C32" s="10">
        <v>36</v>
      </c>
      <c r="D32" s="10">
        <v>34</v>
      </c>
      <c r="E32" s="10">
        <v>44</v>
      </c>
      <c r="F32" s="10">
        <f t="shared" si="0"/>
        <v>78</v>
      </c>
    </row>
    <row r="33" spans="1:6" s="1" customFormat="1" ht="17.100000000000001" customHeight="1" x14ac:dyDescent="0.15">
      <c r="A33" s="19"/>
      <c r="B33" s="2" t="s">
        <v>28</v>
      </c>
      <c r="C33" s="10">
        <v>129</v>
      </c>
      <c r="D33" s="10">
        <v>152</v>
      </c>
      <c r="E33" s="10">
        <v>150</v>
      </c>
      <c r="F33" s="10">
        <f t="shared" si="0"/>
        <v>302</v>
      </c>
    </row>
    <row r="34" spans="1:6" s="1" customFormat="1" ht="17.100000000000001" customHeight="1" x14ac:dyDescent="0.15">
      <c r="A34" s="19"/>
      <c r="B34" s="2" t="s">
        <v>29</v>
      </c>
      <c r="C34" s="10">
        <v>118</v>
      </c>
      <c r="D34" s="10">
        <v>119</v>
      </c>
      <c r="E34" s="10">
        <v>138</v>
      </c>
      <c r="F34" s="10">
        <f t="shared" si="0"/>
        <v>257</v>
      </c>
    </row>
    <row r="35" spans="1:6" s="1" customFormat="1" ht="17.100000000000001" customHeight="1" x14ac:dyDescent="0.15">
      <c r="A35" s="19"/>
      <c r="B35" s="2" t="s">
        <v>30</v>
      </c>
      <c r="C35" s="10">
        <v>425</v>
      </c>
      <c r="D35" s="10">
        <v>406</v>
      </c>
      <c r="E35" s="10">
        <v>404</v>
      </c>
      <c r="F35" s="10">
        <f t="shared" si="0"/>
        <v>810</v>
      </c>
    </row>
    <row r="36" spans="1:6" s="1" customFormat="1" ht="17.100000000000001" customHeight="1" x14ac:dyDescent="0.15">
      <c r="A36" s="19"/>
      <c r="B36" s="2" t="s">
        <v>31</v>
      </c>
      <c r="C36" s="10">
        <v>171</v>
      </c>
      <c r="D36" s="10">
        <v>201</v>
      </c>
      <c r="E36" s="10">
        <v>224</v>
      </c>
      <c r="F36" s="10">
        <f t="shared" si="0"/>
        <v>425</v>
      </c>
    </row>
    <row r="37" spans="1:6" s="1" customFormat="1" ht="17.100000000000001" customHeight="1" x14ac:dyDescent="0.15">
      <c r="A37" s="19"/>
      <c r="B37" s="2" t="s">
        <v>32</v>
      </c>
      <c r="C37" s="10">
        <v>54</v>
      </c>
      <c r="D37" s="10">
        <v>51</v>
      </c>
      <c r="E37" s="10">
        <v>61</v>
      </c>
      <c r="F37" s="10">
        <f t="shared" si="0"/>
        <v>112</v>
      </c>
    </row>
    <row r="38" spans="1:6" s="1" customFormat="1" ht="17.100000000000001" customHeight="1" x14ac:dyDescent="0.15">
      <c r="A38" s="19"/>
      <c r="B38" s="2" t="s">
        <v>33</v>
      </c>
      <c r="C38" s="10">
        <v>64</v>
      </c>
      <c r="D38" s="10">
        <v>55</v>
      </c>
      <c r="E38" s="10">
        <v>72</v>
      </c>
      <c r="F38" s="10">
        <f t="shared" si="0"/>
        <v>127</v>
      </c>
    </row>
    <row r="39" spans="1:6" s="1" customFormat="1" ht="17.100000000000001" customHeight="1" x14ac:dyDescent="0.15">
      <c r="A39" s="19"/>
      <c r="B39" s="2" t="s">
        <v>34</v>
      </c>
      <c r="C39" s="10">
        <v>569</v>
      </c>
      <c r="D39" s="10">
        <v>670</v>
      </c>
      <c r="E39" s="10">
        <v>671</v>
      </c>
      <c r="F39" s="10">
        <f t="shared" si="0"/>
        <v>1341</v>
      </c>
    </row>
    <row r="40" spans="1:6" s="1" customFormat="1" ht="17.100000000000001" customHeight="1" x14ac:dyDescent="0.15">
      <c r="A40" s="19"/>
      <c r="B40" s="2" t="s">
        <v>35</v>
      </c>
      <c r="C40" s="10">
        <v>803</v>
      </c>
      <c r="D40" s="10">
        <v>1011</v>
      </c>
      <c r="E40" s="10">
        <v>1021</v>
      </c>
      <c r="F40" s="10">
        <f t="shared" si="0"/>
        <v>2032</v>
      </c>
    </row>
    <row r="41" spans="1:6" s="1" customFormat="1" ht="17.100000000000001" customHeight="1" x14ac:dyDescent="0.15">
      <c r="A41" s="19"/>
      <c r="B41" s="3" t="s">
        <v>79</v>
      </c>
      <c r="C41" s="9">
        <f>SUM(C19:C40)</f>
        <v>4293</v>
      </c>
      <c r="D41" s="9">
        <f>SUM(D19:D40)</f>
        <v>4787</v>
      </c>
      <c r="E41" s="9">
        <f>SUM(E19:E40)</f>
        <v>5006</v>
      </c>
      <c r="F41" s="11">
        <f t="shared" si="0"/>
        <v>9793</v>
      </c>
    </row>
    <row r="42" spans="1:6" s="1" customFormat="1" ht="17.100000000000001" customHeight="1" x14ac:dyDescent="0.15">
      <c r="A42" s="18" t="s">
        <v>73</v>
      </c>
      <c r="B42" s="2" t="s">
        <v>36</v>
      </c>
      <c r="C42" s="10">
        <v>735</v>
      </c>
      <c r="D42" s="10">
        <v>890</v>
      </c>
      <c r="E42" s="10">
        <v>939</v>
      </c>
      <c r="F42" s="10">
        <f>D42+E42</f>
        <v>1829</v>
      </c>
    </row>
    <row r="43" spans="1:6" s="1" customFormat="1" ht="17.100000000000001" customHeight="1" x14ac:dyDescent="0.15">
      <c r="A43" s="19"/>
      <c r="B43" s="2" t="s">
        <v>37</v>
      </c>
      <c r="C43" s="10">
        <v>858</v>
      </c>
      <c r="D43" s="10">
        <v>975</v>
      </c>
      <c r="E43" s="10">
        <v>935</v>
      </c>
      <c r="F43" s="10">
        <f t="shared" ref="F43:F64" si="1">D43+E43</f>
        <v>1910</v>
      </c>
    </row>
    <row r="44" spans="1:6" s="1" customFormat="1" ht="17.100000000000001" customHeight="1" x14ac:dyDescent="0.15">
      <c r="A44" s="19"/>
      <c r="B44" s="2" t="s">
        <v>38</v>
      </c>
      <c r="C44" s="10">
        <v>410</v>
      </c>
      <c r="D44" s="10">
        <v>424</v>
      </c>
      <c r="E44" s="10">
        <v>485</v>
      </c>
      <c r="F44" s="10">
        <f t="shared" si="1"/>
        <v>909</v>
      </c>
    </row>
    <row r="45" spans="1:6" s="1" customFormat="1" ht="17.100000000000001" customHeight="1" x14ac:dyDescent="0.15">
      <c r="A45" s="19"/>
      <c r="B45" s="2" t="s">
        <v>39</v>
      </c>
      <c r="C45" s="10">
        <v>709</v>
      </c>
      <c r="D45" s="10">
        <v>928</v>
      </c>
      <c r="E45" s="10">
        <v>940</v>
      </c>
      <c r="F45" s="10">
        <f t="shared" si="1"/>
        <v>1868</v>
      </c>
    </row>
    <row r="46" spans="1:6" s="1" customFormat="1" ht="17.100000000000001" customHeight="1" x14ac:dyDescent="0.15">
      <c r="A46" s="19"/>
      <c r="B46" s="2" t="s">
        <v>40</v>
      </c>
      <c r="C46" s="10">
        <v>344</v>
      </c>
      <c r="D46" s="10">
        <v>415</v>
      </c>
      <c r="E46" s="10">
        <v>410</v>
      </c>
      <c r="F46" s="10">
        <f t="shared" si="1"/>
        <v>825</v>
      </c>
    </row>
    <row r="47" spans="1:6" s="1" customFormat="1" ht="17.100000000000001" customHeight="1" x14ac:dyDescent="0.15">
      <c r="A47" s="19"/>
      <c r="B47" s="2" t="s">
        <v>41</v>
      </c>
      <c r="C47" s="10">
        <v>102</v>
      </c>
      <c r="D47" s="10">
        <v>116</v>
      </c>
      <c r="E47" s="10">
        <v>131</v>
      </c>
      <c r="F47" s="10">
        <f t="shared" si="1"/>
        <v>247</v>
      </c>
    </row>
    <row r="48" spans="1:6" s="1" customFormat="1" ht="17.100000000000001" customHeight="1" x14ac:dyDescent="0.15">
      <c r="A48" s="19"/>
      <c r="B48" s="2" t="s">
        <v>42</v>
      </c>
      <c r="C48" s="10">
        <v>214</v>
      </c>
      <c r="D48" s="10">
        <v>241</v>
      </c>
      <c r="E48" s="10">
        <v>227</v>
      </c>
      <c r="F48" s="10">
        <f t="shared" si="1"/>
        <v>468</v>
      </c>
    </row>
    <row r="49" spans="1:6" s="1" customFormat="1" ht="17.100000000000001" customHeight="1" x14ac:dyDescent="0.15">
      <c r="A49" s="19"/>
      <c r="B49" s="2" t="s">
        <v>43</v>
      </c>
      <c r="C49" s="10">
        <v>277</v>
      </c>
      <c r="D49" s="10">
        <v>310</v>
      </c>
      <c r="E49" s="10">
        <v>307</v>
      </c>
      <c r="F49" s="10">
        <f t="shared" si="1"/>
        <v>617</v>
      </c>
    </row>
    <row r="50" spans="1:6" s="1" customFormat="1" ht="17.100000000000001" customHeight="1" x14ac:dyDescent="0.15">
      <c r="A50" s="19"/>
      <c r="B50" s="2" t="s">
        <v>44</v>
      </c>
      <c r="C50" s="10">
        <v>157</v>
      </c>
      <c r="D50" s="10">
        <v>166</v>
      </c>
      <c r="E50" s="10">
        <v>180</v>
      </c>
      <c r="F50" s="10">
        <f t="shared" si="1"/>
        <v>346</v>
      </c>
    </row>
    <row r="51" spans="1:6" s="1" customFormat="1" ht="17.100000000000001" customHeight="1" x14ac:dyDescent="0.15">
      <c r="A51" s="19"/>
      <c r="B51" s="2" t="s">
        <v>45</v>
      </c>
      <c r="C51" s="10">
        <v>204</v>
      </c>
      <c r="D51" s="10">
        <v>212</v>
      </c>
      <c r="E51" s="10">
        <v>236</v>
      </c>
      <c r="F51" s="10">
        <f t="shared" si="1"/>
        <v>448</v>
      </c>
    </row>
    <row r="52" spans="1:6" s="1" customFormat="1" ht="17.100000000000001" customHeight="1" x14ac:dyDescent="0.15">
      <c r="A52" s="19"/>
      <c r="B52" s="2" t="s">
        <v>46</v>
      </c>
      <c r="C52" s="10">
        <v>53</v>
      </c>
      <c r="D52" s="10">
        <v>60</v>
      </c>
      <c r="E52" s="10">
        <v>67</v>
      </c>
      <c r="F52" s="10">
        <f t="shared" si="1"/>
        <v>127</v>
      </c>
    </row>
    <row r="53" spans="1:6" s="1" customFormat="1" ht="17.100000000000001" customHeight="1" x14ac:dyDescent="0.15">
      <c r="A53" s="19"/>
      <c r="B53" s="2" t="s">
        <v>47</v>
      </c>
      <c r="C53" s="10">
        <v>79</v>
      </c>
      <c r="D53" s="10">
        <v>96</v>
      </c>
      <c r="E53" s="10">
        <v>102</v>
      </c>
      <c r="F53" s="10">
        <f t="shared" si="1"/>
        <v>198</v>
      </c>
    </row>
    <row r="54" spans="1:6" s="1" customFormat="1" ht="17.100000000000001" customHeight="1" x14ac:dyDescent="0.15">
      <c r="A54" s="19"/>
      <c r="B54" s="2" t="s">
        <v>48</v>
      </c>
      <c r="C54" s="10">
        <v>275</v>
      </c>
      <c r="D54" s="10">
        <v>302</v>
      </c>
      <c r="E54" s="10">
        <v>351</v>
      </c>
      <c r="F54" s="10">
        <f t="shared" si="1"/>
        <v>653</v>
      </c>
    </row>
    <row r="55" spans="1:6" s="1" customFormat="1" ht="17.100000000000001" customHeight="1" x14ac:dyDescent="0.15">
      <c r="A55" s="19"/>
      <c r="B55" s="2" t="s">
        <v>49</v>
      </c>
      <c r="C55" s="10">
        <v>496</v>
      </c>
      <c r="D55" s="10">
        <v>631</v>
      </c>
      <c r="E55" s="10">
        <v>627</v>
      </c>
      <c r="F55" s="10">
        <f t="shared" si="1"/>
        <v>1258</v>
      </c>
    </row>
    <row r="56" spans="1:6" s="1" customFormat="1" ht="17.100000000000001" customHeight="1" x14ac:dyDescent="0.15">
      <c r="A56" s="19"/>
      <c r="B56" s="2" t="s">
        <v>50</v>
      </c>
      <c r="C56" s="10">
        <v>349</v>
      </c>
      <c r="D56" s="10">
        <v>427</v>
      </c>
      <c r="E56" s="10">
        <v>418</v>
      </c>
      <c r="F56" s="10">
        <f t="shared" si="1"/>
        <v>845</v>
      </c>
    </row>
    <row r="57" spans="1:6" s="1" customFormat="1" ht="17.100000000000001" customHeight="1" x14ac:dyDescent="0.15">
      <c r="A57" s="19"/>
      <c r="B57" s="2" t="s">
        <v>51</v>
      </c>
      <c r="C57" s="10">
        <v>76</v>
      </c>
      <c r="D57" s="10">
        <v>86</v>
      </c>
      <c r="E57" s="10">
        <v>76</v>
      </c>
      <c r="F57" s="10">
        <f>D57+E57</f>
        <v>162</v>
      </c>
    </row>
    <row r="58" spans="1:6" s="1" customFormat="1" ht="17.100000000000001" customHeight="1" x14ac:dyDescent="0.15">
      <c r="A58" s="19"/>
      <c r="B58" s="2" t="s">
        <v>52</v>
      </c>
      <c r="C58" s="10">
        <v>74</v>
      </c>
      <c r="D58" s="10">
        <v>86</v>
      </c>
      <c r="E58" s="10">
        <v>90</v>
      </c>
      <c r="F58" s="10">
        <f t="shared" si="1"/>
        <v>176</v>
      </c>
    </row>
    <row r="59" spans="1:6" s="1" customFormat="1" ht="17.100000000000001" customHeight="1" x14ac:dyDescent="0.15">
      <c r="A59" s="19"/>
      <c r="B59" s="2" t="s">
        <v>53</v>
      </c>
      <c r="C59" s="10">
        <v>173</v>
      </c>
      <c r="D59" s="10">
        <v>107</v>
      </c>
      <c r="E59" s="10">
        <v>150</v>
      </c>
      <c r="F59" s="10">
        <f t="shared" si="1"/>
        <v>257</v>
      </c>
    </row>
    <row r="60" spans="1:6" s="1" customFormat="1" ht="17.100000000000001" customHeight="1" x14ac:dyDescent="0.15">
      <c r="A60" s="19"/>
      <c r="B60" s="2" t="s">
        <v>54</v>
      </c>
      <c r="C60" s="10">
        <v>193</v>
      </c>
      <c r="D60" s="10">
        <v>217</v>
      </c>
      <c r="E60" s="10">
        <v>215</v>
      </c>
      <c r="F60" s="10">
        <f t="shared" si="1"/>
        <v>432</v>
      </c>
    </row>
    <row r="61" spans="1:6" s="1" customFormat="1" ht="17.100000000000001" customHeight="1" x14ac:dyDescent="0.15">
      <c r="A61" s="19"/>
      <c r="B61" s="2" t="s">
        <v>55</v>
      </c>
      <c r="C61" s="10">
        <v>73</v>
      </c>
      <c r="D61" s="10">
        <v>73</v>
      </c>
      <c r="E61" s="10">
        <v>79</v>
      </c>
      <c r="F61" s="10">
        <f t="shared" si="1"/>
        <v>152</v>
      </c>
    </row>
    <row r="62" spans="1:6" s="1" customFormat="1" ht="17.100000000000001" customHeight="1" x14ac:dyDescent="0.15">
      <c r="A62" s="19"/>
      <c r="B62" s="2" t="s">
        <v>56</v>
      </c>
      <c r="C62" s="10">
        <v>110</v>
      </c>
      <c r="D62" s="10">
        <v>99</v>
      </c>
      <c r="E62" s="10">
        <v>115</v>
      </c>
      <c r="F62" s="10">
        <f t="shared" si="1"/>
        <v>214</v>
      </c>
    </row>
    <row r="63" spans="1:6" s="1" customFormat="1" ht="17.100000000000001" customHeight="1" x14ac:dyDescent="0.15">
      <c r="A63" s="19"/>
      <c r="B63" s="2" t="s">
        <v>57</v>
      </c>
      <c r="C63" s="10">
        <v>71</v>
      </c>
      <c r="D63" s="10">
        <v>67</v>
      </c>
      <c r="E63" s="10">
        <v>61</v>
      </c>
      <c r="F63" s="10">
        <f t="shared" si="1"/>
        <v>128</v>
      </c>
    </row>
    <row r="64" spans="1:6" s="1" customFormat="1" ht="17.100000000000001" customHeight="1" x14ac:dyDescent="0.15">
      <c r="A64" s="19"/>
      <c r="B64" s="2" t="s">
        <v>58</v>
      </c>
      <c r="C64" s="10">
        <v>213</v>
      </c>
      <c r="D64" s="10">
        <v>293</v>
      </c>
      <c r="E64" s="10">
        <v>299</v>
      </c>
      <c r="F64" s="10">
        <f t="shared" si="1"/>
        <v>592</v>
      </c>
    </row>
    <row r="65" spans="1:6" s="1" customFormat="1" ht="17.100000000000001" customHeight="1" x14ac:dyDescent="0.15">
      <c r="A65" s="19"/>
      <c r="B65" s="3" t="s">
        <v>80</v>
      </c>
      <c r="C65" s="9">
        <f>SUM(C42:C64)</f>
        <v>6245</v>
      </c>
      <c r="D65" s="9">
        <f>SUM(D42:D64)</f>
        <v>7221</v>
      </c>
      <c r="E65" s="9">
        <f>SUM(E42:E64)</f>
        <v>7440</v>
      </c>
      <c r="F65" s="11">
        <f t="shared" si="0"/>
        <v>14661</v>
      </c>
    </row>
    <row r="66" spans="1:6" s="1" customFormat="1" ht="17.100000000000001" customHeight="1" x14ac:dyDescent="0.15">
      <c r="A66" s="18" t="s">
        <v>74</v>
      </c>
      <c r="B66" s="2" t="s">
        <v>59</v>
      </c>
      <c r="C66" s="10">
        <v>37</v>
      </c>
      <c r="D66" s="10">
        <v>44</v>
      </c>
      <c r="E66" s="10">
        <v>43</v>
      </c>
      <c r="F66" s="10">
        <f t="shared" si="0"/>
        <v>87</v>
      </c>
    </row>
    <row r="67" spans="1:6" s="1" customFormat="1" ht="17.100000000000001" customHeight="1" x14ac:dyDescent="0.15">
      <c r="A67" s="19"/>
      <c r="B67" s="2" t="s">
        <v>60</v>
      </c>
      <c r="C67" s="10">
        <v>137</v>
      </c>
      <c r="D67" s="10">
        <v>154</v>
      </c>
      <c r="E67" s="10">
        <v>162</v>
      </c>
      <c r="F67" s="10">
        <f t="shared" si="0"/>
        <v>316</v>
      </c>
    </row>
    <row r="68" spans="1:6" s="1" customFormat="1" ht="17.100000000000001" customHeight="1" x14ac:dyDescent="0.15">
      <c r="A68" s="19"/>
      <c r="B68" s="2" t="s">
        <v>61</v>
      </c>
      <c r="C68" s="10">
        <v>77</v>
      </c>
      <c r="D68" s="10">
        <v>84</v>
      </c>
      <c r="E68" s="10">
        <v>89</v>
      </c>
      <c r="F68" s="10">
        <f t="shared" si="0"/>
        <v>173</v>
      </c>
    </row>
    <row r="69" spans="1:6" s="1" customFormat="1" ht="17.100000000000001" customHeight="1" x14ac:dyDescent="0.15">
      <c r="A69" s="19"/>
      <c r="B69" s="2" t="s">
        <v>62</v>
      </c>
      <c r="C69" s="10">
        <v>189</v>
      </c>
      <c r="D69" s="10">
        <v>197</v>
      </c>
      <c r="E69" s="10">
        <v>221</v>
      </c>
      <c r="F69" s="10">
        <f t="shared" si="0"/>
        <v>418</v>
      </c>
    </row>
    <row r="70" spans="1:6" s="1" customFormat="1" ht="17.100000000000001" customHeight="1" x14ac:dyDescent="0.15">
      <c r="A70" s="19"/>
      <c r="B70" s="2" t="s">
        <v>63</v>
      </c>
      <c r="C70" s="10">
        <v>100</v>
      </c>
      <c r="D70" s="10">
        <v>106</v>
      </c>
      <c r="E70" s="10">
        <v>112</v>
      </c>
      <c r="F70" s="10">
        <f t="shared" si="0"/>
        <v>218</v>
      </c>
    </row>
    <row r="71" spans="1:6" s="1" customFormat="1" ht="17.100000000000001" customHeight="1" x14ac:dyDescent="0.15">
      <c r="A71" s="19"/>
      <c r="B71" s="2" t="s">
        <v>64</v>
      </c>
      <c r="C71" s="10">
        <v>26</v>
      </c>
      <c r="D71" s="10">
        <v>22</v>
      </c>
      <c r="E71" s="10">
        <v>24</v>
      </c>
      <c r="F71" s="10">
        <f t="shared" ref="F71:F77" si="2">D71+E71</f>
        <v>46</v>
      </c>
    </row>
    <row r="72" spans="1:6" s="1" customFormat="1" ht="17.100000000000001" customHeight="1" x14ac:dyDescent="0.15">
      <c r="A72" s="19"/>
      <c r="B72" s="2" t="s">
        <v>65</v>
      </c>
      <c r="C72" s="10">
        <v>35</v>
      </c>
      <c r="D72" s="10">
        <v>37</v>
      </c>
      <c r="E72" s="10">
        <v>46</v>
      </c>
      <c r="F72" s="10">
        <f t="shared" si="2"/>
        <v>83</v>
      </c>
    </row>
    <row r="73" spans="1:6" s="1" customFormat="1" ht="17.100000000000001" customHeight="1" x14ac:dyDescent="0.15">
      <c r="A73" s="19"/>
      <c r="B73" s="2" t="s">
        <v>66</v>
      </c>
      <c r="C73" s="10">
        <v>119</v>
      </c>
      <c r="D73" s="10">
        <v>141</v>
      </c>
      <c r="E73" s="10">
        <v>142</v>
      </c>
      <c r="F73" s="10">
        <f t="shared" si="2"/>
        <v>283</v>
      </c>
    </row>
    <row r="74" spans="1:6" s="1" customFormat="1" ht="17.100000000000001" customHeight="1" x14ac:dyDescent="0.15">
      <c r="A74" s="19"/>
      <c r="B74" s="2" t="s">
        <v>67</v>
      </c>
      <c r="C74" s="10">
        <v>20</v>
      </c>
      <c r="D74" s="10">
        <v>25</v>
      </c>
      <c r="E74" s="10">
        <v>24</v>
      </c>
      <c r="F74" s="10">
        <f t="shared" si="2"/>
        <v>49</v>
      </c>
    </row>
    <row r="75" spans="1:6" s="1" customFormat="1" ht="17.100000000000001" customHeight="1" x14ac:dyDescent="0.15">
      <c r="A75" s="19"/>
      <c r="B75" s="2" t="s">
        <v>68</v>
      </c>
      <c r="C75" s="10">
        <v>93</v>
      </c>
      <c r="D75" s="10">
        <v>110</v>
      </c>
      <c r="E75" s="10">
        <v>96</v>
      </c>
      <c r="F75" s="10">
        <f t="shared" si="2"/>
        <v>206</v>
      </c>
    </row>
    <row r="76" spans="1:6" s="1" customFormat="1" ht="17.100000000000001" customHeight="1" x14ac:dyDescent="0.15">
      <c r="A76" s="19"/>
      <c r="B76" s="2" t="s">
        <v>69</v>
      </c>
      <c r="C76" s="10">
        <v>116</v>
      </c>
      <c r="D76" s="10">
        <v>134</v>
      </c>
      <c r="E76" s="10">
        <v>155</v>
      </c>
      <c r="F76" s="10">
        <f t="shared" si="2"/>
        <v>289</v>
      </c>
    </row>
    <row r="77" spans="1:6" s="1" customFormat="1" ht="17.100000000000001" customHeight="1" x14ac:dyDescent="0.15">
      <c r="A77" s="19"/>
      <c r="B77" s="3" t="s">
        <v>81</v>
      </c>
      <c r="C77" s="9">
        <f>SUM(C66:C76)</f>
        <v>949</v>
      </c>
      <c r="D77" s="9">
        <f>SUM(D66:D76)</f>
        <v>1054</v>
      </c>
      <c r="E77" s="9">
        <f>SUM(E66:E76)</f>
        <v>1114</v>
      </c>
      <c r="F77" s="11">
        <f t="shared" si="2"/>
        <v>2168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58F6-7CFB-484E-93E4-B4C526C0C6F3}">
  <sheetPr>
    <pageSetUpPr fitToPage="1"/>
  </sheetPr>
  <dimension ref="A1:L194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I10" sqref="I10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2" customFormat="1" ht="24" x14ac:dyDescent="0.25">
      <c r="A1" s="20" t="s">
        <v>82</v>
      </c>
      <c r="B1" s="20"/>
      <c r="C1" s="20"/>
      <c r="D1" s="20"/>
      <c r="E1" s="20"/>
      <c r="F1" s="20"/>
    </row>
    <row r="2" spans="1:12" ht="16.5" customHeight="1" x14ac:dyDescent="0.15">
      <c r="F2" s="13" t="s">
        <v>85</v>
      </c>
    </row>
    <row r="3" spans="1:12" s="1" customFormat="1" ht="14.25" x14ac:dyDescent="0.15">
      <c r="A3" s="21" t="s">
        <v>83</v>
      </c>
      <c r="B3" s="21"/>
      <c r="C3" s="22" t="s">
        <v>77</v>
      </c>
      <c r="D3" s="23" t="s">
        <v>71</v>
      </c>
      <c r="E3" s="23"/>
      <c r="F3" s="23"/>
    </row>
    <row r="4" spans="1:12" s="1" customFormat="1" ht="14.25" x14ac:dyDescent="0.15">
      <c r="A4" s="21"/>
      <c r="B4" s="21"/>
      <c r="C4" s="22"/>
      <c r="D4" s="5" t="s">
        <v>0</v>
      </c>
      <c r="E4" s="6" t="s">
        <v>1</v>
      </c>
      <c r="F4" s="14" t="s">
        <v>76</v>
      </c>
    </row>
    <row r="5" spans="1:12" s="1" customFormat="1" ht="17.100000000000001" customHeight="1" x14ac:dyDescent="0.15">
      <c r="A5" s="24" t="s">
        <v>70</v>
      </c>
      <c r="B5" s="24"/>
      <c r="C5" s="7">
        <f>SUM(C6:C17,C19:C40,C42:C64,C66:C76)</f>
        <v>14346</v>
      </c>
      <c r="D5" s="7">
        <f>SUM(D6:D17,D19:D40,D42:D64,D66:D76)</f>
        <v>16341</v>
      </c>
      <c r="E5" s="7">
        <f>SUM(E6:E17,E19:E40,E42:E64,E66:E76)</f>
        <v>16938</v>
      </c>
      <c r="F5" s="7">
        <f>SUM(F6:F17,F19:F40,F42:F64,F66:F76)</f>
        <v>33279</v>
      </c>
      <c r="I5" s="8"/>
      <c r="J5" s="8"/>
      <c r="K5" s="8"/>
      <c r="L5" s="8"/>
    </row>
    <row r="6" spans="1:12" s="1" customFormat="1" ht="17.100000000000001" customHeight="1" x14ac:dyDescent="0.15">
      <c r="A6" s="18" t="s">
        <v>72</v>
      </c>
      <c r="B6" s="2" t="s">
        <v>2</v>
      </c>
      <c r="C6" s="10">
        <v>294</v>
      </c>
      <c r="D6" s="10">
        <v>327</v>
      </c>
      <c r="E6" s="10">
        <v>361</v>
      </c>
      <c r="F6" s="10">
        <f>D6+E6</f>
        <v>688</v>
      </c>
    </row>
    <row r="7" spans="1:12" s="1" customFormat="1" ht="17.100000000000001" customHeight="1" x14ac:dyDescent="0.15">
      <c r="A7" s="19"/>
      <c r="B7" s="2" t="s">
        <v>3</v>
      </c>
      <c r="C7" s="10">
        <v>422</v>
      </c>
      <c r="D7" s="10">
        <v>520</v>
      </c>
      <c r="E7" s="10">
        <v>534</v>
      </c>
      <c r="F7" s="10">
        <f t="shared" ref="F7:F70" si="0">D7+E7</f>
        <v>1054</v>
      </c>
    </row>
    <row r="8" spans="1:12" s="1" customFormat="1" ht="17.100000000000001" customHeight="1" x14ac:dyDescent="0.15">
      <c r="A8" s="19"/>
      <c r="B8" s="2" t="s">
        <v>4</v>
      </c>
      <c r="C8" s="10">
        <v>45</v>
      </c>
      <c r="D8" s="10">
        <v>57</v>
      </c>
      <c r="E8" s="10">
        <v>62</v>
      </c>
      <c r="F8" s="10">
        <f t="shared" si="0"/>
        <v>119</v>
      </c>
    </row>
    <row r="9" spans="1:12" s="1" customFormat="1" ht="17.100000000000001" customHeight="1" x14ac:dyDescent="0.15">
      <c r="A9" s="19"/>
      <c r="B9" s="2" t="s">
        <v>5</v>
      </c>
      <c r="C9" s="10">
        <v>58</v>
      </c>
      <c r="D9" s="10">
        <v>77</v>
      </c>
      <c r="E9" s="10">
        <v>79</v>
      </c>
      <c r="F9" s="10">
        <f t="shared" si="0"/>
        <v>156</v>
      </c>
    </row>
    <row r="10" spans="1:12" s="1" customFormat="1" ht="17.100000000000001" customHeight="1" x14ac:dyDescent="0.15">
      <c r="A10" s="19"/>
      <c r="B10" s="2" t="s">
        <v>6</v>
      </c>
      <c r="C10" s="10">
        <v>99</v>
      </c>
      <c r="D10" s="10">
        <v>131</v>
      </c>
      <c r="E10" s="10">
        <v>131</v>
      </c>
      <c r="F10" s="10">
        <f t="shared" si="0"/>
        <v>262</v>
      </c>
    </row>
    <row r="11" spans="1:12" s="1" customFormat="1" ht="17.100000000000001" customHeight="1" x14ac:dyDescent="0.15">
      <c r="A11" s="19"/>
      <c r="B11" s="2" t="s">
        <v>7</v>
      </c>
      <c r="C11" s="10">
        <v>212</v>
      </c>
      <c r="D11" s="10">
        <v>224</v>
      </c>
      <c r="E11" s="10">
        <v>241</v>
      </c>
      <c r="F11" s="10">
        <f t="shared" si="0"/>
        <v>465</v>
      </c>
    </row>
    <row r="12" spans="1:12" s="1" customFormat="1" ht="17.100000000000001" customHeight="1" x14ac:dyDescent="0.15">
      <c r="A12" s="19"/>
      <c r="B12" s="2" t="s">
        <v>8</v>
      </c>
      <c r="C12" s="10">
        <v>168</v>
      </c>
      <c r="D12" s="10">
        <v>219</v>
      </c>
      <c r="E12" s="10">
        <v>221</v>
      </c>
      <c r="F12" s="10">
        <f t="shared" si="0"/>
        <v>440</v>
      </c>
    </row>
    <row r="13" spans="1:12" s="1" customFormat="1" ht="17.100000000000001" customHeight="1" x14ac:dyDescent="0.15">
      <c r="A13" s="19"/>
      <c r="B13" s="2" t="s">
        <v>9</v>
      </c>
      <c r="C13" s="10">
        <v>383</v>
      </c>
      <c r="D13" s="10">
        <v>443</v>
      </c>
      <c r="E13" s="10">
        <v>426</v>
      </c>
      <c r="F13" s="10">
        <f t="shared" si="0"/>
        <v>869</v>
      </c>
    </row>
    <row r="14" spans="1:12" s="1" customFormat="1" ht="17.100000000000001" customHeight="1" x14ac:dyDescent="0.15">
      <c r="A14" s="19"/>
      <c r="B14" s="2" t="s">
        <v>10</v>
      </c>
      <c r="C14" s="10">
        <v>347</v>
      </c>
      <c r="D14" s="10">
        <v>334</v>
      </c>
      <c r="E14" s="10">
        <v>371</v>
      </c>
      <c r="F14" s="10">
        <f t="shared" si="0"/>
        <v>705</v>
      </c>
    </row>
    <row r="15" spans="1:12" s="1" customFormat="1" ht="17.100000000000001" customHeight="1" x14ac:dyDescent="0.15">
      <c r="A15" s="19"/>
      <c r="B15" s="2" t="s">
        <v>11</v>
      </c>
      <c r="C15" s="10">
        <v>506</v>
      </c>
      <c r="D15" s="10">
        <v>629</v>
      </c>
      <c r="E15" s="10">
        <v>636</v>
      </c>
      <c r="F15" s="10">
        <f t="shared" si="0"/>
        <v>1265</v>
      </c>
    </row>
    <row r="16" spans="1:12" s="1" customFormat="1" ht="17.100000000000001" customHeight="1" x14ac:dyDescent="0.15">
      <c r="A16" s="19"/>
      <c r="B16" s="2" t="s">
        <v>12</v>
      </c>
      <c r="C16" s="10">
        <v>121</v>
      </c>
      <c r="D16" s="10">
        <v>128</v>
      </c>
      <c r="E16" s="10">
        <v>135</v>
      </c>
      <c r="F16" s="10">
        <f t="shared" si="0"/>
        <v>263</v>
      </c>
    </row>
    <row r="17" spans="1:6" s="1" customFormat="1" ht="17.100000000000001" customHeight="1" x14ac:dyDescent="0.15">
      <c r="A17" s="19"/>
      <c r="B17" s="2" t="s">
        <v>13</v>
      </c>
      <c r="C17" s="10">
        <v>197</v>
      </c>
      <c r="D17" s="10">
        <v>198</v>
      </c>
      <c r="E17" s="10">
        <v>210</v>
      </c>
      <c r="F17" s="10">
        <f t="shared" si="0"/>
        <v>408</v>
      </c>
    </row>
    <row r="18" spans="1:6" s="1" customFormat="1" ht="17.100000000000001" customHeight="1" x14ac:dyDescent="0.15">
      <c r="A18" s="19"/>
      <c r="B18" s="3" t="s">
        <v>78</v>
      </c>
      <c r="C18" s="9">
        <f>SUM(C6:C17)</f>
        <v>2852</v>
      </c>
      <c r="D18" s="9">
        <f>SUM(D6:D17)</f>
        <v>3287</v>
      </c>
      <c r="E18" s="9">
        <f>SUM(E6:E17)</f>
        <v>3407</v>
      </c>
      <c r="F18" s="11">
        <f t="shared" si="0"/>
        <v>6694</v>
      </c>
    </row>
    <row r="19" spans="1:6" s="1" customFormat="1" ht="17.100000000000001" customHeight="1" x14ac:dyDescent="0.15">
      <c r="A19" s="18" t="s">
        <v>75</v>
      </c>
      <c r="B19" s="2" t="s">
        <v>14</v>
      </c>
      <c r="C19" s="10">
        <v>465</v>
      </c>
      <c r="D19" s="10">
        <v>456</v>
      </c>
      <c r="E19" s="10">
        <v>510</v>
      </c>
      <c r="F19" s="10">
        <f t="shared" si="0"/>
        <v>966</v>
      </c>
    </row>
    <row r="20" spans="1:6" s="1" customFormat="1" ht="17.100000000000001" customHeight="1" x14ac:dyDescent="0.15">
      <c r="A20" s="19"/>
      <c r="B20" s="2" t="s">
        <v>15</v>
      </c>
      <c r="C20" s="10">
        <v>370</v>
      </c>
      <c r="D20" s="10">
        <v>408</v>
      </c>
      <c r="E20" s="10">
        <v>423</v>
      </c>
      <c r="F20" s="10">
        <f t="shared" si="0"/>
        <v>831</v>
      </c>
    </row>
    <row r="21" spans="1:6" s="1" customFormat="1" ht="17.100000000000001" customHeight="1" x14ac:dyDescent="0.15">
      <c r="A21" s="19"/>
      <c r="B21" s="2" t="s">
        <v>16</v>
      </c>
      <c r="C21" s="10">
        <v>149</v>
      </c>
      <c r="D21" s="10">
        <v>183</v>
      </c>
      <c r="E21" s="10">
        <v>188</v>
      </c>
      <c r="F21" s="10">
        <f t="shared" si="0"/>
        <v>371</v>
      </c>
    </row>
    <row r="22" spans="1:6" s="1" customFormat="1" ht="17.100000000000001" customHeight="1" x14ac:dyDescent="0.15">
      <c r="A22" s="19"/>
      <c r="B22" s="2" t="s">
        <v>17</v>
      </c>
      <c r="C22" s="10">
        <v>5</v>
      </c>
      <c r="D22" s="10">
        <v>6</v>
      </c>
      <c r="E22" s="10">
        <v>10</v>
      </c>
      <c r="F22" s="10">
        <f t="shared" si="0"/>
        <v>16</v>
      </c>
    </row>
    <row r="23" spans="1:6" s="1" customFormat="1" ht="17.100000000000001" customHeight="1" x14ac:dyDescent="0.15">
      <c r="A23" s="19"/>
      <c r="B23" s="2" t="s">
        <v>18</v>
      </c>
      <c r="C23" s="10">
        <v>86</v>
      </c>
      <c r="D23" s="10">
        <v>109</v>
      </c>
      <c r="E23" s="10">
        <v>113</v>
      </c>
      <c r="F23" s="10">
        <f t="shared" si="0"/>
        <v>222</v>
      </c>
    </row>
    <row r="24" spans="1:6" s="1" customFormat="1" ht="17.100000000000001" customHeight="1" x14ac:dyDescent="0.15">
      <c r="A24" s="19"/>
      <c r="B24" s="2" t="s">
        <v>19</v>
      </c>
      <c r="C24" s="10">
        <v>89</v>
      </c>
      <c r="D24" s="10">
        <v>102</v>
      </c>
      <c r="E24" s="10">
        <v>112</v>
      </c>
      <c r="F24" s="10">
        <f t="shared" si="0"/>
        <v>214</v>
      </c>
    </row>
    <row r="25" spans="1:6" s="1" customFormat="1" ht="17.100000000000001" customHeight="1" x14ac:dyDescent="0.15">
      <c r="A25" s="19"/>
      <c r="B25" s="2" t="s">
        <v>20</v>
      </c>
      <c r="C25" s="10">
        <v>127</v>
      </c>
      <c r="D25" s="10">
        <v>142</v>
      </c>
      <c r="E25" s="10">
        <v>129</v>
      </c>
      <c r="F25" s="10">
        <f t="shared" si="0"/>
        <v>271</v>
      </c>
    </row>
    <row r="26" spans="1:6" s="1" customFormat="1" ht="17.100000000000001" customHeight="1" x14ac:dyDescent="0.15">
      <c r="A26" s="19"/>
      <c r="B26" s="2" t="s">
        <v>21</v>
      </c>
      <c r="C26" s="10">
        <v>89</v>
      </c>
      <c r="D26" s="10">
        <v>114</v>
      </c>
      <c r="E26" s="10">
        <v>112</v>
      </c>
      <c r="F26" s="10">
        <f t="shared" si="0"/>
        <v>226</v>
      </c>
    </row>
    <row r="27" spans="1:6" s="1" customFormat="1" ht="17.100000000000001" customHeight="1" x14ac:dyDescent="0.15">
      <c r="A27" s="19"/>
      <c r="B27" s="2" t="s">
        <v>22</v>
      </c>
      <c r="C27" s="10">
        <v>123</v>
      </c>
      <c r="D27" s="10">
        <v>133</v>
      </c>
      <c r="E27" s="10">
        <v>138</v>
      </c>
      <c r="F27" s="10">
        <f t="shared" si="0"/>
        <v>271</v>
      </c>
    </row>
    <row r="28" spans="1:6" s="1" customFormat="1" ht="17.100000000000001" customHeight="1" x14ac:dyDescent="0.15">
      <c r="A28" s="19"/>
      <c r="B28" s="2" t="s">
        <v>23</v>
      </c>
      <c r="C28" s="10">
        <v>149</v>
      </c>
      <c r="D28" s="10">
        <v>150</v>
      </c>
      <c r="E28" s="10">
        <v>171</v>
      </c>
      <c r="F28" s="10">
        <f t="shared" si="0"/>
        <v>321</v>
      </c>
    </row>
    <row r="29" spans="1:6" s="1" customFormat="1" ht="17.100000000000001" customHeight="1" x14ac:dyDescent="0.15">
      <c r="A29" s="19"/>
      <c r="B29" s="2" t="s">
        <v>24</v>
      </c>
      <c r="C29" s="10">
        <v>107</v>
      </c>
      <c r="D29" s="10">
        <v>127</v>
      </c>
      <c r="E29" s="10">
        <v>114</v>
      </c>
      <c r="F29" s="10">
        <f t="shared" si="0"/>
        <v>241</v>
      </c>
    </row>
    <row r="30" spans="1:6" s="1" customFormat="1" ht="17.100000000000001" customHeight="1" x14ac:dyDescent="0.15">
      <c r="A30" s="19"/>
      <c r="B30" s="2" t="s">
        <v>25</v>
      </c>
      <c r="C30" s="10">
        <v>80</v>
      </c>
      <c r="D30" s="10">
        <v>89</v>
      </c>
      <c r="E30" s="10">
        <v>98</v>
      </c>
      <c r="F30" s="10">
        <f t="shared" si="0"/>
        <v>187</v>
      </c>
    </row>
    <row r="31" spans="1:6" s="1" customFormat="1" ht="17.100000000000001" customHeight="1" x14ac:dyDescent="0.15">
      <c r="A31" s="19"/>
      <c r="B31" s="2" t="s">
        <v>26</v>
      </c>
      <c r="C31" s="10">
        <v>79</v>
      </c>
      <c r="D31" s="10">
        <v>68</v>
      </c>
      <c r="E31" s="10">
        <v>89</v>
      </c>
      <c r="F31" s="10">
        <f t="shared" si="0"/>
        <v>157</v>
      </c>
    </row>
    <row r="32" spans="1:6" s="1" customFormat="1" ht="17.100000000000001" customHeight="1" x14ac:dyDescent="0.15">
      <c r="A32" s="19"/>
      <c r="B32" s="2" t="s">
        <v>27</v>
      </c>
      <c r="C32" s="10">
        <v>36</v>
      </c>
      <c r="D32" s="10">
        <v>34</v>
      </c>
      <c r="E32" s="10">
        <v>44</v>
      </c>
      <c r="F32" s="10">
        <f t="shared" si="0"/>
        <v>78</v>
      </c>
    </row>
    <row r="33" spans="1:6" s="1" customFormat="1" ht="17.100000000000001" customHeight="1" x14ac:dyDescent="0.15">
      <c r="A33" s="19"/>
      <c r="B33" s="2" t="s">
        <v>28</v>
      </c>
      <c r="C33" s="10">
        <v>128</v>
      </c>
      <c r="D33" s="10">
        <v>152</v>
      </c>
      <c r="E33" s="10">
        <v>148</v>
      </c>
      <c r="F33" s="10">
        <f t="shared" si="0"/>
        <v>300</v>
      </c>
    </row>
    <row r="34" spans="1:6" s="1" customFormat="1" ht="17.100000000000001" customHeight="1" x14ac:dyDescent="0.15">
      <c r="A34" s="19"/>
      <c r="B34" s="2" t="s">
        <v>29</v>
      </c>
      <c r="C34" s="10">
        <v>119</v>
      </c>
      <c r="D34" s="10">
        <v>121</v>
      </c>
      <c r="E34" s="10">
        <v>138</v>
      </c>
      <c r="F34" s="10">
        <f t="shared" si="0"/>
        <v>259</v>
      </c>
    </row>
    <row r="35" spans="1:6" s="1" customFormat="1" ht="17.100000000000001" customHeight="1" x14ac:dyDescent="0.15">
      <c r="A35" s="19"/>
      <c r="B35" s="2" t="s">
        <v>30</v>
      </c>
      <c r="C35" s="10">
        <v>430</v>
      </c>
      <c r="D35" s="10">
        <v>408</v>
      </c>
      <c r="E35" s="10">
        <v>403</v>
      </c>
      <c r="F35" s="10">
        <f t="shared" si="0"/>
        <v>811</v>
      </c>
    </row>
    <row r="36" spans="1:6" s="1" customFormat="1" ht="17.100000000000001" customHeight="1" x14ac:dyDescent="0.15">
      <c r="A36" s="19"/>
      <c r="B36" s="2" t="s">
        <v>31</v>
      </c>
      <c r="C36" s="10">
        <v>175</v>
      </c>
      <c r="D36" s="10">
        <v>205</v>
      </c>
      <c r="E36" s="10">
        <v>229</v>
      </c>
      <c r="F36" s="10">
        <f t="shared" si="0"/>
        <v>434</v>
      </c>
    </row>
    <row r="37" spans="1:6" s="1" customFormat="1" ht="17.100000000000001" customHeight="1" x14ac:dyDescent="0.15">
      <c r="A37" s="19"/>
      <c r="B37" s="2" t="s">
        <v>32</v>
      </c>
      <c r="C37" s="10">
        <v>54</v>
      </c>
      <c r="D37" s="10">
        <v>51</v>
      </c>
      <c r="E37" s="10">
        <v>61</v>
      </c>
      <c r="F37" s="10">
        <f t="shared" si="0"/>
        <v>112</v>
      </c>
    </row>
    <row r="38" spans="1:6" s="1" customFormat="1" ht="17.100000000000001" customHeight="1" x14ac:dyDescent="0.15">
      <c r="A38" s="19"/>
      <c r="B38" s="2" t="s">
        <v>33</v>
      </c>
      <c r="C38" s="10">
        <v>64</v>
      </c>
      <c r="D38" s="10">
        <v>55</v>
      </c>
      <c r="E38" s="10">
        <v>72</v>
      </c>
      <c r="F38" s="10">
        <f t="shared" si="0"/>
        <v>127</v>
      </c>
    </row>
    <row r="39" spans="1:6" s="1" customFormat="1" ht="17.100000000000001" customHeight="1" x14ac:dyDescent="0.15">
      <c r="A39" s="19"/>
      <c r="B39" s="2" t="s">
        <v>34</v>
      </c>
      <c r="C39" s="10">
        <v>567</v>
      </c>
      <c r="D39" s="10">
        <v>669</v>
      </c>
      <c r="E39" s="10">
        <v>669</v>
      </c>
      <c r="F39" s="10">
        <f t="shared" si="0"/>
        <v>1338</v>
      </c>
    </row>
    <row r="40" spans="1:6" s="1" customFormat="1" ht="17.100000000000001" customHeight="1" x14ac:dyDescent="0.15">
      <c r="A40" s="19"/>
      <c r="B40" s="2" t="s">
        <v>35</v>
      </c>
      <c r="C40" s="10">
        <v>803</v>
      </c>
      <c r="D40" s="10">
        <v>1009</v>
      </c>
      <c r="E40" s="10">
        <v>1021</v>
      </c>
      <c r="F40" s="10">
        <f t="shared" si="0"/>
        <v>2030</v>
      </c>
    </row>
    <row r="41" spans="1:6" s="1" customFormat="1" ht="17.100000000000001" customHeight="1" x14ac:dyDescent="0.15">
      <c r="A41" s="19"/>
      <c r="B41" s="3" t="s">
        <v>79</v>
      </c>
      <c r="C41" s="9">
        <f>SUM(C19:C40)</f>
        <v>4294</v>
      </c>
      <c r="D41" s="9">
        <f>SUM(D19:D40)</f>
        <v>4791</v>
      </c>
      <c r="E41" s="9">
        <f>SUM(E19:E40)</f>
        <v>4992</v>
      </c>
      <c r="F41" s="11">
        <f t="shared" si="0"/>
        <v>9783</v>
      </c>
    </row>
    <row r="42" spans="1:6" s="1" customFormat="1" ht="17.100000000000001" customHeight="1" x14ac:dyDescent="0.15">
      <c r="A42" s="18" t="s">
        <v>73</v>
      </c>
      <c r="B42" s="2" t="s">
        <v>36</v>
      </c>
      <c r="C42" s="10">
        <v>735</v>
      </c>
      <c r="D42" s="10">
        <v>887</v>
      </c>
      <c r="E42" s="10">
        <v>937</v>
      </c>
      <c r="F42" s="10">
        <f>D42+E42</f>
        <v>1824</v>
      </c>
    </row>
    <row r="43" spans="1:6" s="1" customFormat="1" ht="17.100000000000001" customHeight="1" x14ac:dyDescent="0.15">
      <c r="A43" s="19"/>
      <c r="B43" s="2" t="s">
        <v>37</v>
      </c>
      <c r="C43" s="10">
        <v>861</v>
      </c>
      <c r="D43" s="10">
        <v>979</v>
      </c>
      <c r="E43" s="10">
        <v>929</v>
      </c>
      <c r="F43" s="10">
        <f t="shared" ref="F43:F64" si="1">D43+E43</f>
        <v>1908</v>
      </c>
    </row>
    <row r="44" spans="1:6" s="1" customFormat="1" ht="17.100000000000001" customHeight="1" x14ac:dyDescent="0.15">
      <c r="A44" s="19"/>
      <c r="B44" s="2" t="s">
        <v>38</v>
      </c>
      <c r="C44" s="10">
        <v>408</v>
      </c>
      <c r="D44" s="10">
        <v>423</v>
      </c>
      <c r="E44" s="10">
        <v>483</v>
      </c>
      <c r="F44" s="10">
        <f t="shared" si="1"/>
        <v>906</v>
      </c>
    </row>
    <row r="45" spans="1:6" s="1" customFormat="1" ht="17.100000000000001" customHeight="1" x14ac:dyDescent="0.15">
      <c r="A45" s="19"/>
      <c r="B45" s="2" t="s">
        <v>39</v>
      </c>
      <c r="C45" s="10">
        <v>717</v>
      </c>
      <c r="D45" s="10">
        <v>937</v>
      </c>
      <c r="E45" s="10">
        <v>947</v>
      </c>
      <c r="F45" s="10">
        <f t="shared" si="1"/>
        <v>1884</v>
      </c>
    </row>
    <row r="46" spans="1:6" s="1" customFormat="1" ht="17.100000000000001" customHeight="1" x14ac:dyDescent="0.15">
      <c r="A46" s="19"/>
      <c r="B46" s="2" t="s">
        <v>40</v>
      </c>
      <c r="C46" s="10">
        <v>342</v>
      </c>
      <c r="D46" s="10">
        <v>412</v>
      </c>
      <c r="E46" s="10">
        <v>410</v>
      </c>
      <c r="F46" s="10">
        <f t="shared" si="1"/>
        <v>822</v>
      </c>
    </row>
    <row r="47" spans="1:6" s="1" customFormat="1" ht="17.100000000000001" customHeight="1" x14ac:dyDescent="0.15">
      <c r="A47" s="19"/>
      <c r="B47" s="2" t="s">
        <v>41</v>
      </c>
      <c r="C47" s="10">
        <v>103</v>
      </c>
      <c r="D47" s="10">
        <v>117</v>
      </c>
      <c r="E47" s="10">
        <v>131</v>
      </c>
      <c r="F47" s="10">
        <f t="shared" si="1"/>
        <v>248</v>
      </c>
    </row>
    <row r="48" spans="1:6" s="1" customFormat="1" ht="17.100000000000001" customHeight="1" x14ac:dyDescent="0.15">
      <c r="A48" s="19"/>
      <c r="B48" s="2" t="s">
        <v>42</v>
      </c>
      <c r="C48" s="10">
        <v>217</v>
      </c>
      <c r="D48" s="10">
        <v>242</v>
      </c>
      <c r="E48" s="10">
        <v>232</v>
      </c>
      <c r="F48" s="10">
        <f t="shared" si="1"/>
        <v>474</v>
      </c>
    </row>
    <row r="49" spans="1:6" s="1" customFormat="1" ht="17.100000000000001" customHeight="1" x14ac:dyDescent="0.15">
      <c r="A49" s="19"/>
      <c r="B49" s="2" t="s">
        <v>43</v>
      </c>
      <c r="C49" s="10">
        <v>277</v>
      </c>
      <c r="D49" s="10">
        <v>308</v>
      </c>
      <c r="E49" s="10">
        <v>304</v>
      </c>
      <c r="F49" s="10">
        <f t="shared" si="1"/>
        <v>612</v>
      </c>
    </row>
    <row r="50" spans="1:6" s="1" customFormat="1" ht="17.100000000000001" customHeight="1" x14ac:dyDescent="0.15">
      <c r="A50" s="19"/>
      <c r="B50" s="2" t="s">
        <v>44</v>
      </c>
      <c r="C50" s="10">
        <v>157</v>
      </c>
      <c r="D50" s="10">
        <v>166</v>
      </c>
      <c r="E50" s="10">
        <v>180</v>
      </c>
      <c r="F50" s="10">
        <f t="shared" si="1"/>
        <v>346</v>
      </c>
    </row>
    <row r="51" spans="1:6" s="1" customFormat="1" ht="17.100000000000001" customHeight="1" x14ac:dyDescent="0.15">
      <c r="A51" s="19"/>
      <c r="B51" s="2" t="s">
        <v>45</v>
      </c>
      <c r="C51" s="10">
        <v>202</v>
      </c>
      <c r="D51" s="10">
        <v>209</v>
      </c>
      <c r="E51" s="10">
        <v>235</v>
      </c>
      <c r="F51" s="10">
        <f t="shared" si="1"/>
        <v>444</v>
      </c>
    </row>
    <row r="52" spans="1:6" s="1" customFormat="1" ht="17.100000000000001" customHeight="1" x14ac:dyDescent="0.15">
      <c r="A52" s="19"/>
      <c r="B52" s="2" t="s">
        <v>46</v>
      </c>
      <c r="C52" s="10">
        <v>53</v>
      </c>
      <c r="D52" s="10">
        <v>59</v>
      </c>
      <c r="E52" s="10">
        <v>67</v>
      </c>
      <c r="F52" s="10">
        <f t="shared" si="1"/>
        <v>126</v>
      </c>
    </row>
    <row r="53" spans="1:6" s="1" customFormat="1" ht="17.100000000000001" customHeight="1" x14ac:dyDescent="0.15">
      <c r="A53" s="19"/>
      <c r="B53" s="2" t="s">
        <v>47</v>
      </c>
      <c r="C53" s="10">
        <v>78</v>
      </c>
      <c r="D53" s="10">
        <v>96</v>
      </c>
      <c r="E53" s="10">
        <v>100</v>
      </c>
      <c r="F53" s="10">
        <f t="shared" si="1"/>
        <v>196</v>
      </c>
    </row>
    <row r="54" spans="1:6" s="1" customFormat="1" ht="17.100000000000001" customHeight="1" x14ac:dyDescent="0.15">
      <c r="A54" s="19"/>
      <c r="B54" s="2" t="s">
        <v>48</v>
      </c>
      <c r="C54" s="10">
        <v>274</v>
      </c>
      <c r="D54" s="10">
        <v>300</v>
      </c>
      <c r="E54" s="10">
        <v>348</v>
      </c>
      <c r="F54" s="10">
        <f t="shared" si="1"/>
        <v>648</v>
      </c>
    </row>
    <row r="55" spans="1:6" s="1" customFormat="1" ht="17.100000000000001" customHeight="1" x14ac:dyDescent="0.15">
      <c r="A55" s="19"/>
      <c r="B55" s="2" t="s">
        <v>49</v>
      </c>
      <c r="C55" s="10">
        <v>496</v>
      </c>
      <c r="D55" s="10">
        <v>629</v>
      </c>
      <c r="E55" s="10">
        <v>624</v>
      </c>
      <c r="F55" s="10">
        <f t="shared" si="1"/>
        <v>1253</v>
      </c>
    </row>
    <row r="56" spans="1:6" s="1" customFormat="1" ht="17.100000000000001" customHeight="1" x14ac:dyDescent="0.15">
      <c r="A56" s="19"/>
      <c r="B56" s="2" t="s">
        <v>50</v>
      </c>
      <c r="C56" s="10">
        <v>351</v>
      </c>
      <c r="D56" s="10">
        <v>427</v>
      </c>
      <c r="E56" s="10">
        <v>421</v>
      </c>
      <c r="F56" s="10">
        <f t="shared" si="1"/>
        <v>848</v>
      </c>
    </row>
    <row r="57" spans="1:6" s="1" customFormat="1" ht="17.100000000000001" customHeight="1" x14ac:dyDescent="0.15">
      <c r="A57" s="19"/>
      <c r="B57" s="2" t="s">
        <v>51</v>
      </c>
      <c r="C57" s="10">
        <v>76</v>
      </c>
      <c r="D57" s="10">
        <v>86</v>
      </c>
      <c r="E57" s="10">
        <v>76</v>
      </c>
      <c r="F57" s="10">
        <f>D57+E57</f>
        <v>162</v>
      </c>
    </row>
    <row r="58" spans="1:6" s="1" customFormat="1" ht="17.100000000000001" customHeight="1" x14ac:dyDescent="0.15">
      <c r="A58" s="19"/>
      <c r="B58" s="2" t="s">
        <v>52</v>
      </c>
      <c r="C58" s="10">
        <v>74</v>
      </c>
      <c r="D58" s="10">
        <v>85</v>
      </c>
      <c r="E58" s="10">
        <v>90</v>
      </c>
      <c r="F58" s="10">
        <f t="shared" si="1"/>
        <v>175</v>
      </c>
    </row>
    <row r="59" spans="1:6" s="1" customFormat="1" ht="17.100000000000001" customHeight="1" x14ac:dyDescent="0.15">
      <c r="A59" s="19"/>
      <c r="B59" s="2" t="s">
        <v>53</v>
      </c>
      <c r="C59" s="10">
        <v>173</v>
      </c>
      <c r="D59" s="10">
        <v>107</v>
      </c>
      <c r="E59" s="10">
        <v>150</v>
      </c>
      <c r="F59" s="10">
        <f t="shared" si="1"/>
        <v>257</v>
      </c>
    </row>
    <row r="60" spans="1:6" s="1" customFormat="1" ht="17.100000000000001" customHeight="1" x14ac:dyDescent="0.15">
      <c r="A60" s="19"/>
      <c r="B60" s="2" t="s">
        <v>54</v>
      </c>
      <c r="C60" s="10">
        <v>192</v>
      </c>
      <c r="D60" s="10">
        <v>214</v>
      </c>
      <c r="E60" s="10">
        <v>213</v>
      </c>
      <c r="F60" s="10">
        <f t="shared" si="1"/>
        <v>427</v>
      </c>
    </row>
    <row r="61" spans="1:6" s="1" customFormat="1" ht="17.100000000000001" customHeight="1" x14ac:dyDescent="0.15">
      <c r="A61" s="19"/>
      <c r="B61" s="2" t="s">
        <v>55</v>
      </c>
      <c r="C61" s="10">
        <v>73</v>
      </c>
      <c r="D61" s="10">
        <v>73</v>
      </c>
      <c r="E61" s="10">
        <v>79</v>
      </c>
      <c r="F61" s="10">
        <f t="shared" si="1"/>
        <v>152</v>
      </c>
    </row>
    <row r="62" spans="1:6" s="1" customFormat="1" ht="17.100000000000001" customHeight="1" x14ac:dyDescent="0.15">
      <c r="A62" s="19"/>
      <c r="B62" s="2" t="s">
        <v>56</v>
      </c>
      <c r="C62" s="10">
        <v>110</v>
      </c>
      <c r="D62" s="10">
        <v>97</v>
      </c>
      <c r="E62" s="10">
        <v>115</v>
      </c>
      <c r="F62" s="10">
        <f t="shared" si="1"/>
        <v>212</v>
      </c>
    </row>
    <row r="63" spans="1:6" s="1" customFormat="1" ht="17.100000000000001" customHeight="1" x14ac:dyDescent="0.15">
      <c r="A63" s="19"/>
      <c r="B63" s="2" t="s">
        <v>57</v>
      </c>
      <c r="C63" s="10">
        <v>71</v>
      </c>
      <c r="D63" s="10">
        <v>67</v>
      </c>
      <c r="E63" s="10">
        <v>61</v>
      </c>
      <c r="F63" s="10">
        <f t="shared" si="1"/>
        <v>128</v>
      </c>
    </row>
    <row r="64" spans="1:6" s="1" customFormat="1" ht="17.100000000000001" customHeight="1" x14ac:dyDescent="0.15">
      <c r="A64" s="19"/>
      <c r="B64" s="2" t="s">
        <v>58</v>
      </c>
      <c r="C64" s="10">
        <v>213</v>
      </c>
      <c r="D64" s="10">
        <v>292</v>
      </c>
      <c r="E64" s="10">
        <v>298</v>
      </c>
      <c r="F64" s="10">
        <f t="shared" si="1"/>
        <v>590</v>
      </c>
    </row>
    <row r="65" spans="1:6" s="1" customFormat="1" ht="17.100000000000001" customHeight="1" x14ac:dyDescent="0.15">
      <c r="A65" s="19"/>
      <c r="B65" s="3" t="s">
        <v>80</v>
      </c>
      <c r="C65" s="9">
        <f>SUM(C42:C64)</f>
        <v>6253</v>
      </c>
      <c r="D65" s="9">
        <f>SUM(D42:D64)</f>
        <v>7212</v>
      </c>
      <c r="E65" s="9">
        <f>SUM(E42:E64)</f>
        <v>7430</v>
      </c>
      <c r="F65" s="11">
        <f t="shared" si="0"/>
        <v>14642</v>
      </c>
    </row>
    <row r="66" spans="1:6" s="1" customFormat="1" ht="17.100000000000001" customHeight="1" x14ac:dyDescent="0.15">
      <c r="A66" s="18" t="s">
        <v>74</v>
      </c>
      <c r="B66" s="2" t="s">
        <v>59</v>
      </c>
      <c r="C66" s="10">
        <v>37</v>
      </c>
      <c r="D66" s="10">
        <v>44</v>
      </c>
      <c r="E66" s="10">
        <v>43</v>
      </c>
      <c r="F66" s="10">
        <f t="shared" si="0"/>
        <v>87</v>
      </c>
    </row>
    <row r="67" spans="1:6" s="1" customFormat="1" ht="17.100000000000001" customHeight="1" x14ac:dyDescent="0.15">
      <c r="A67" s="19"/>
      <c r="B67" s="2" t="s">
        <v>60</v>
      </c>
      <c r="C67" s="10">
        <v>137</v>
      </c>
      <c r="D67" s="10">
        <v>154</v>
      </c>
      <c r="E67" s="10">
        <v>162</v>
      </c>
      <c r="F67" s="10">
        <f t="shared" si="0"/>
        <v>316</v>
      </c>
    </row>
    <row r="68" spans="1:6" s="1" customFormat="1" ht="17.100000000000001" customHeight="1" x14ac:dyDescent="0.15">
      <c r="A68" s="19"/>
      <c r="B68" s="2" t="s">
        <v>61</v>
      </c>
      <c r="C68" s="10">
        <v>77</v>
      </c>
      <c r="D68" s="10">
        <v>84</v>
      </c>
      <c r="E68" s="10">
        <v>89</v>
      </c>
      <c r="F68" s="10">
        <f t="shared" si="0"/>
        <v>173</v>
      </c>
    </row>
    <row r="69" spans="1:6" s="1" customFormat="1" ht="17.100000000000001" customHeight="1" x14ac:dyDescent="0.15">
      <c r="A69" s="19"/>
      <c r="B69" s="2" t="s">
        <v>62</v>
      </c>
      <c r="C69" s="10">
        <v>189</v>
      </c>
      <c r="D69" s="10">
        <v>197</v>
      </c>
      <c r="E69" s="10">
        <v>220</v>
      </c>
      <c r="F69" s="10">
        <f t="shared" si="0"/>
        <v>417</v>
      </c>
    </row>
    <row r="70" spans="1:6" s="1" customFormat="1" ht="17.100000000000001" customHeight="1" x14ac:dyDescent="0.15">
      <c r="A70" s="19"/>
      <c r="B70" s="2" t="s">
        <v>63</v>
      </c>
      <c r="C70" s="10">
        <v>99</v>
      </c>
      <c r="D70" s="10">
        <v>105</v>
      </c>
      <c r="E70" s="10">
        <v>112</v>
      </c>
      <c r="F70" s="10">
        <f t="shared" si="0"/>
        <v>217</v>
      </c>
    </row>
    <row r="71" spans="1:6" s="1" customFormat="1" ht="17.100000000000001" customHeight="1" x14ac:dyDescent="0.15">
      <c r="A71" s="19"/>
      <c r="B71" s="2" t="s">
        <v>64</v>
      </c>
      <c r="C71" s="10">
        <v>26</v>
      </c>
      <c r="D71" s="10">
        <v>22</v>
      </c>
      <c r="E71" s="10">
        <v>24</v>
      </c>
      <c r="F71" s="10">
        <f t="shared" ref="F71:F77" si="2">D71+E71</f>
        <v>46</v>
      </c>
    </row>
    <row r="72" spans="1:6" s="1" customFormat="1" ht="17.100000000000001" customHeight="1" x14ac:dyDescent="0.15">
      <c r="A72" s="19"/>
      <c r="B72" s="2" t="s">
        <v>65</v>
      </c>
      <c r="C72" s="10">
        <v>36</v>
      </c>
      <c r="D72" s="10">
        <v>38</v>
      </c>
      <c r="E72" s="10">
        <v>46</v>
      </c>
      <c r="F72" s="10">
        <f t="shared" si="2"/>
        <v>84</v>
      </c>
    </row>
    <row r="73" spans="1:6" s="1" customFormat="1" ht="17.100000000000001" customHeight="1" x14ac:dyDescent="0.15">
      <c r="A73" s="19"/>
      <c r="B73" s="2" t="s">
        <v>66</v>
      </c>
      <c r="C73" s="10">
        <v>117</v>
      </c>
      <c r="D73" s="10">
        <v>138</v>
      </c>
      <c r="E73" s="10">
        <v>139</v>
      </c>
      <c r="F73" s="10">
        <f t="shared" si="2"/>
        <v>277</v>
      </c>
    </row>
    <row r="74" spans="1:6" s="1" customFormat="1" ht="17.100000000000001" customHeight="1" x14ac:dyDescent="0.15">
      <c r="A74" s="19"/>
      <c r="B74" s="2" t="s">
        <v>67</v>
      </c>
      <c r="C74" s="10">
        <v>20</v>
      </c>
      <c r="D74" s="10">
        <v>25</v>
      </c>
      <c r="E74" s="10">
        <v>24</v>
      </c>
      <c r="F74" s="10">
        <f t="shared" si="2"/>
        <v>49</v>
      </c>
    </row>
    <row r="75" spans="1:6" s="1" customFormat="1" ht="17.100000000000001" customHeight="1" x14ac:dyDescent="0.15">
      <c r="A75" s="19"/>
      <c r="B75" s="2" t="s">
        <v>68</v>
      </c>
      <c r="C75" s="10">
        <v>92</v>
      </c>
      <c r="D75" s="10">
        <v>109</v>
      </c>
      <c r="E75" s="10">
        <v>96</v>
      </c>
      <c r="F75" s="10">
        <f t="shared" si="2"/>
        <v>205</v>
      </c>
    </row>
    <row r="76" spans="1:6" s="1" customFormat="1" ht="17.100000000000001" customHeight="1" x14ac:dyDescent="0.15">
      <c r="A76" s="19"/>
      <c r="B76" s="2" t="s">
        <v>69</v>
      </c>
      <c r="C76" s="10">
        <v>117</v>
      </c>
      <c r="D76" s="10">
        <v>135</v>
      </c>
      <c r="E76" s="10">
        <v>154</v>
      </c>
      <c r="F76" s="10">
        <f t="shared" si="2"/>
        <v>289</v>
      </c>
    </row>
    <row r="77" spans="1:6" s="1" customFormat="1" ht="17.100000000000001" customHeight="1" x14ac:dyDescent="0.15">
      <c r="A77" s="19"/>
      <c r="B77" s="3" t="s">
        <v>81</v>
      </c>
      <c r="C77" s="9">
        <f>SUM(C66:C76)</f>
        <v>947</v>
      </c>
      <c r="D77" s="9">
        <f>SUM(D66:D76)</f>
        <v>1051</v>
      </c>
      <c r="E77" s="9">
        <f>SUM(E66:E76)</f>
        <v>1109</v>
      </c>
      <c r="F77" s="11">
        <f t="shared" si="2"/>
        <v>2160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9D794-6066-4664-9C72-A5C3EF1DC923}">
  <sheetPr>
    <pageSetUpPr fitToPage="1"/>
  </sheetPr>
  <dimension ref="A1:L194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2" customFormat="1" ht="24" x14ac:dyDescent="0.25">
      <c r="A1" s="20" t="s">
        <v>82</v>
      </c>
      <c r="B1" s="20"/>
      <c r="C1" s="20"/>
      <c r="D1" s="20"/>
      <c r="E1" s="20"/>
      <c r="F1" s="20"/>
    </row>
    <row r="2" spans="1:12" ht="16.5" customHeight="1" x14ac:dyDescent="0.15">
      <c r="F2" s="13" t="s">
        <v>86</v>
      </c>
    </row>
    <row r="3" spans="1:12" s="1" customFormat="1" ht="14.25" x14ac:dyDescent="0.15">
      <c r="A3" s="21" t="s">
        <v>83</v>
      </c>
      <c r="B3" s="21"/>
      <c r="C3" s="22" t="s">
        <v>77</v>
      </c>
      <c r="D3" s="23" t="s">
        <v>71</v>
      </c>
      <c r="E3" s="23"/>
      <c r="F3" s="23"/>
    </row>
    <row r="4" spans="1:12" s="1" customFormat="1" ht="14.25" x14ac:dyDescent="0.15">
      <c r="A4" s="21"/>
      <c r="B4" s="21"/>
      <c r="C4" s="22"/>
      <c r="D4" s="5" t="s">
        <v>0</v>
      </c>
      <c r="E4" s="6" t="s">
        <v>1</v>
      </c>
      <c r="F4" s="15" t="s">
        <v>76</v>
      </c>
    </row>
    <row r="5" spans="1:12" s="1" customFormat="1" ht="17.100000000000001" customHeight="1" x14ac:dyDescent="0.15">
      <c r="A5" s="24" t="s">
        <v>70</v>
      </c>
      <c r="B5" s="24"/>
      <c r="C5" s="7">
        <f>SUM(C6:C17,C19:C40,C42:C64,C66:C76)</f>
        <v>14360</v>
      </c>
      <c r="D5" s="7">
        <f>SUM(D6:D17,D19:D40,D42:D64,D66:D76)</f>
        <v>16352</v>
      </c>
      <c r="E5" s="7">
        <f>SUM(E6:E17,E19:E40,E42:E64,E66:E76)</f>
        <v>16945</v>
      </c>
      <c r="F5" s="7">
        <f>SUM(F6:F17,F19:F40,F42:F64,F66:F76)</f>
        <v>33297</v>
      </c>
      <c r="I5" s="8"/>
      <c r="J5" s="8"/>
      <c r="K5" s="8"/>
      <c r="L5" s="8"/>
    </row>
    <row r="6" spans="1:12" s="1" customFormat="1" ht="17.100000000000001" customHeight="1" x14ac:dyDescent="0.15">
      <c r="A6" s="18" t="s">
        <v>72</v>
      </c>
      <c r="B6" s="2" t="s">
        <v>2</v>
      </c>
      <c r="C6" s="10">
        <v>295</v>
      </c>
      <c r="D6" s="10">
        <v>328</v>
      </c>
      <c r="E6" s="10">
        <v>363</v>
      </c>
      <c r="F6" s="10">
        <v>691</v>
      </c>
    </row>
    <row r="7" spans="1:12" s="1" customFormat="1" ht="17.100000000000001" customHeight="1" x14ac:dyDescent="0.15">
      <c r="A7" s="19"/>
      <c r="B7" s="2" t="s">
        <v>3</v>
      </c>
      <c r="C7" s="10">
        <v>423</v>
      </c>
      <c r="D7" s="10">
        <v>520</v>
      </c>
      <c r="E7" s="10">
        <v>537</v>
      </c>
      <c r="F7" s="10">
        <v>1057</v>
      </c>
    </row>
    <row r="8" spans="1:12" s="1" customFormat="1" ht="17.100000000000001" customHeight="1" x14ac:dyDescent="0.15">
      <c r="A8" s="19"/>
      <c r="B8" s="2" t="s">
        <v>4</v>
      </c>
      <c r="C8" s="10">
        <v>45</v>
      </c>
      <c r="D8" s="10">
        <v>57</v>
      </c>
      <c r="E8" s="10">
        <v>62</v>
      </c>
      <c r="F8" s="10">
        <v>119</v>
      </c>
    </row>
    <row r="9" spans="1:12" s="1" customFormat="1" ht="17.100000000000001" customHeight="1" x14ac:dyDescent="0.15">
      <c r="A9" s="19"/>
      <c r="B9" s="2" t="s">
        <v>5</v>
      </c>
      <c r="C9" s="10">
        <v>58</v>
      </c>
      <c r="D9" s="10">
        <v>77</v>
      </c>
      <c r="E9" s="10">
        <v>79</v>
      </c>
      <c r="F9" s="10">
        <v>156</v>
      </c>
    </row>
    <row r="10" spans="1:12" s="1" customFormat="1" ht="17.100000000000001" customHeight="1" x14ac:dyDescent="0.15">
      <c r="A10" s="19"/>
      <c r="B10" s="2" t="s">
        <v>6</v>
      </c>
      <c r="C10" s="10">
        <v>101</v>
      </c>
      <c r="D10" s="10">
        <v>133</v>
      </c>
      <c r="E10" s="10">
        <v>132</v>
      </c>
      <c r="F10" s="10">
        <v>265</v>
      </c>
    </row>
    <row r="11" spans="1:12" s="1" customFormat="1" ht="17.100000000000001" customHeight="1" x14ac:dyDescent="0.15">
      <c r="A11" s="19"/>
      <c r="B11" s="2" t="s">
        <v>7</v>
      </c>
      <c r="C11" s="10">
        <v>210</v>
      </c>
      <c r="D11" s="10">
        <v>223</v>
      </c>
      <c r="E11" s="10">
        <v>239</v>
      </c>
      <c r="F11" s="10">
        <v>462</v>
      </c>
    </row>
    <row r="12" spans="1:12" s="1" customFormat="1" ht="17.100000000000001" customHeight="1" x14ac:dyDescent="0.15">
      <c r="A12" s="19"/>
      <c r="B12" s="2" t="s">
        <v>8</v>
      </c>
      <c r="C12" s="10">
        <v>166</v>
      </c>
      <c r="D12" s="10">
        <v>218</v>
      </c>
      <c r="E12" s="10">
        <v>220</v>
      </c>
      <c r="F12" s="10">
        <v>438</v>
      </c>
    </row>
    <row r="13" spans="1:12" s="1" customFormat="1" ht="17.100000000000001" customHeight="1" x14ac:dyDescent="0.15">
      <c r="A13" s="19"/>
      <c r="B13" s="2" t="s">
        <v>9</v>
      </c>
      <c r="C13" s="10">
        <v>387</v>
      </c>
      <c r="D13" s="10">
        <v>444</v>
      </c>
      <c r="E13" s="10">
        <v>428</v>
      </c>
      <c r="F13" s="10">
        <v>872</v>
      </c>
    </row>
    <row r="14" spans="1:12" s="1" customFormat="1" ht="17.100000000000001" customHeight="1" x14ac:dyDescent="0.15">
      <c r="A14" s="19"/>
      <c r="B14" s="2" t="s">
        <v>10</v>
      </c>
      <c r="C14" s="10">
        <v>350</v>
      </c>
      <c r="D14" s="10">
        <v>337</v>
      </c>
      <c r="E14" s="10">
        <v>373</v>
      </c>
      <c r="F14" s="10">
        <v>710</v>
      </c>
    </row>
    <row r="15" spans="1:12" s="1" customFormat="1" ht="17.100000000000001" customHeight="1" x14ac:dyDescent="0.15">
      <c r="A15" s="19"/>
      <c r="B15" s="2" t="s">
        <v>11</v>
      </c>
      <c r="C15" s="10">
        <v>506</v>
      </c>
      <c r="D15" s="10">
        <v>626</v>
      </c>
      <c r="E15" s="10">
        <v>634</v>
      </c>
      <c r="F15" s="10">
        <v>1260</v>
      </c>
    </row>
    <row r="16" spans="1:12" s="1" customFormat="1" ht="17.100000000000001" customHeight="1" x14ac:dyDescent="0.15">
      <c r="A16" s="19"/>
      <c r="B16" s="2" t="s">
        <v>12</v>
      </c>
      <c r="C16" s="10">
        <v>125</v>
      </c>
      <c r="D16" s="10">
        <v>131</v>
      </c>
      <c r="E16" s="10">
        <v>141</v>
      </c>
      <c r="F16" s="10">
        <v>272</v>
      </c>
    </row>
    <row r="17" spans="1:6" s="1" customFormat="1" ht="17.100000000000001" customHeight="1" x14ac:dyDescent="0.15">
      <c r="A17" s="19"/>
      <c r="B17" s="2" t="s">
        <v>13</v>
      </c>
      <c r="C17" s="10">
        <v>197</v>
      </c>
      <c r="D17" s="10">
        <v>198</v>
      </c>
      <c r="E17" s="10">
        <v>210</v>
      </c>
      <c r="F17" s="10">
        <v>408</v>
      </c>
    </row>
    <row r="18" spans="1:6" s="1" customFormat="1" ht="17.100000000000001" customHeight="1" x14ac:dyDescent="0.15">
      <c r="A18" s="19"/>
      <c r="B18" s="3" t="s">
        <v>78</v>
      </c>
      <c r="C18" s="9">
        <f>SUM(C6:C17)</f>
        <v>2863</v>
      </c>
      <c r="D18" s="9">
        <f>SUM(D6:D17)</f>
        <v>3292</v>
      </c>
      <c r="E18" s="9">
        <f>SUM(E6:E17)</f>
        <v>3418</v>
      </c>
      <c r="F18" s="11">
        <f t="shared" ref="F18:F65" si="0">D18+E18</f>
        <v>6710</v>
      </c>
    </row>
    <row r="19" spans="1:6" s="1" customFormat="1" ht="17.100000000000001" customHeight="1" x14ac:dyDescent="0.15">
      <c r="A19" s="18" t="s">
        <v>75</v>
      </c>
      <c r="B19" s="2" t="s">
        <v>14</v>
      </c>
      <c r="C19" s="10">
        <v>468</v>
      </c>
      <c r="D19" s="10">
        <v>456</v>
      </c>
      <c r="E19" s="10">
        <v>514</v>
      </c>
      <c r="F19" s="10">
        <v>970</v>
      </c>
    </row>
    <row r="20" spans="1:6" s="1" customFormat="1" ht="17.100000000000001" customHeight="1" x14ac:dyDescent="0.15">
      <c r="A20" s="19"/>
      <c r="B20" s="2" t="s">
        <v>15</v>
      </c>
      <c r="C20" s="10">
        <v>366</v>
      </c>
      <c r="D20" s="10">
        <v>407</v>
      </c>
      <c r="E20" s="10">
        <v>419</v>
      </c>
      <c r="F20" s="10">
        <v>826</v>
      </c>
    </row>
    <row r="21" spans="1:6" s="1" customFormat="1" ht="17.100000000000001" customHeight="1" x14ac:dyDescent="0.15">
      <c r="A21" s="19"/>
      <c r="B21" s="2" t="s">
        <v>16</v>
      </c>
      <c r="C21" s="10">
        <v>149</v>
      </c>
      <c r="D21" s="10">
        <v>182</v>
      </c>
      <c r="E21" s="10">
        <v>188</v>
      </c>
      <c r="F21" s="10">
        <v>370</v>
      </c>
    </row>
    <row r="22" spans="1:6" s="1" customFormat="1" ht="17.100000000000001" customHeight="1" x14ac:dyDescent="0.15">
      <c r="A22" s="19"/>
      <c r="B22" s="2" t="s">
        <v>17</v>
      </c>
      <c r="C22" s="10">
        <v>5</v>
      </c>
      <c r="D22" s="10">
        <v>6</v>
      </c>
      <c r="E22" s="10">
        <v>10</v>
      </c>
      <c r="F22" s="10">
        <v>16</v>
      </c>
    </row>
    <row r="23" spans="1:6" s="1" customFormat="1" ht="17.100000000000001" customHeight="1" x14ac:dyDescent="0.15">
      <c r="A23" s="19"/>
      <c r="B23" s="2" t="s">
        <v>18</v>
      </c>
      <c r="C23" s="10">
        <v>86</v>
      </c>
      <c r="D23" s="10">
        <v>109</v>
      </c>
      <c r="E23" s="10">
        <v>113</v>
      </c>
      <c r="F23" s="10">
        <v>222</v>
      </c>
    </row>
    <row r="24" spans="1:6" s="1" customFormat="1" ht="17.100000000000001" customHeight="1" x14ac:dyDescent="0.15">
      <c r="A24" s="19"/>
      <c r="B24" s="2" t="s">
        <v>19</v>
      </c>
      <c r="C24" s="10">
        <v>89</v>
      </c>
      <c r="D24" s="10">
        <v>101</v>
      </c>
      <c r="E24" s="10">
        <v>111</v>
      </c>
      <c r="F24" s="10">
        <v>212</v>
      </c>
    </row>
    <row r="25" spans="1:6" s="1" customFormat="1" ht="17.100000000000001" customHeight="1" x14ac:dyDescent="0.15">
      <c r="A25" s="19"/>
      <c r="B25" s="2" t="s">
        <v>20</v>
      </c>
      <c r="C25" s="10">
        <v>125</v>
      </c>
      <c r="D25" s="10">
        <v>142</v>
      </c>
      <c r="E25" s="10">
        <v>127</v>
      </c>
      <c r="F25" s="10">
        <v>269</v>
      </c>
    </row>
    <row r="26" spans="1:6" s="1" customFormat="1" ht="17.100000000000001" customHeight="1" x14ac:dyDescent="0.15">
      <c r="A26" s="19"/>
      <c r="B26" s="2" t="s">
        <v>21</v>
      </c>
      <c r="C26" s="10">
        <v>89</v>
      </c>
      <c r="D26" s="10">
        <v>113</v>
      </c>
      <c r="E26" s="10">
        <v>111</v>
      </c>
      <c r="F26" s="10">
        <v>224</v>
      </c>
    </row>
    <row r="27" spans="1:6" s="1" customFormat="1" ht="17.100000000000001" customHeight="1" x14ac:dyDescent="0.15">
      <c r="A27" s="19"/>
      <c r="B27" s="2" t="s">
        <v>22</v>
      </c>
      <c r="C27" s="10">
        <v>123</v>
      </c>
      <c r="D27" s="10">
        <v>135</v>
      </c>
      <c r="E27" s="10">
        <v>138</v>
      </c>
      <c r="F27" s="10">
        <v>273</v>
      </c>
    </row>
    <row r="28" spans="1:6" s="1" customFormat="1" ht="17.100000000000001" customHeight="1" x14ac:dyDescent="0.15">
      <c r="A28" s="19"/>
      <c r="B28" s="2" t="s">
        <v>23</v>
      </c>
      <c r="C28" s="10">
        <v>150</v>
      </c>
      <c r="D28" s="10">
        <v>150</v>
      </c>
      <c r="E28" s="10">
        <v>172</v>
      </c>
      <c r="F28" s="10">
        <v>322</v>
      </c>
    </row>
    <row r="29" spans="1:6" s="1" customFormat="1" ht="17.100000000000001" customHeight="1" x14ac:dyDescent="0.15">
      <c r="A29" s="19"/>
      <c r="B29" s="2" t="s">
        <v>24</v>
      </c>
      <c r="C29" s="10">
        <v>107</v>
      </c>
      <c r="D29" s="10">
        <v>128</v>
      </c>
      <c r="E29" s="10">
        <v>114</v>
      </c>
      <c r="F29" s="10">
        <v>242</v>
      </c>
    </row>
    <row r="30" spans="1:6" s="1" customFormat="1" ht="17.100000000000001" customHeight="1" x14ac:dyDescent="0.15">
      <c r="A30" s="19"/>
      <c r="B30" s="2" t="s">
        <v>25</v>
      </c>
      <c r="C30" s="10">
        <v>80</v>
      </c>
      <c r="D30" s="10">
        <v>89</v>
      </c>
      <c r="E30" s="10">
        <v>98</v>
      </c>
      <c r="F30" s="10">
        <v>187</v>
      </c>
    </row>
    <row r="31" spans="1:6" s="1" customFormat="1" ht="17.100000000000001" customHeight="1" x14ac:dyDescent="0.15">
      <c r="A31" s="19"/>
      <c r="B31" s="2" t="s">
        <v>26</v>
      </c>
      <c r="C31" s="10">
        <v>80</v>
      </c>
      <c r="D31" s="10">
        <v>68</v>
      </c>
      <c r="E31" s="10">
        <v>90</v>
      </c>
      <c r="F31" s="10">
        <v>158</v>
      </c>
    </row>
    <row r="32" spans="1:6" s="1" customFormat="1" ht="17.100000000000001" customHeight="1" x14ac:dyDescent="0.15">
      <c r="A32" s="19"/>
      <c r="B32" s="2" t="s">
        <v>27</v>
      </c>
      <c r="C32" s="10">
        <v>35</v>
      </c>
      <c r="D32" s="10">
        <v>33</v>
      </c>
      <c r="E32" s="10">
        <v>40</v>
      </c>
      <c r="F32" s="10">
        <v>73</v>
      </c>
    </row>
    <row r="33" spans="1:6" s="1" customFormat="1" ht="17.100000000000001" customHeight="1" x14ac:dyDescent="0.15">
      <c r="A33" s="19"/>
      <c r="B33" s="2" t="s">
        <v>28</v>
      </c>
      <c r="C33" s="10">
        <v>127</v>
      </c>
      <c r="D33" s="10">
        <v>152</v>
      </c>
      <c r="E33" s="10">
        <v>147</v>
      </c>
      <c r="F33" s="10">
        <v>299</v>
      </c>
    </row>
    <row r="34" spans="1:6" s="1" customFormat="1" ht="17.100000000000001" customHeight="1" x14ac:dyDescent="0.15">
      <c r="A34" s="19"/>
      <c r="B34" s="2" t="s">
        <v>29</v>
      </c>
      <c r="C34" s="10">
        <v>123</v>
      </c>
      <c r="D34" s="10">
        <v>124</v>
      </c>
      <c r="E34" s="10">
        <v>141</v>
      </c>
      <c r="F34" s="10">
        <v>265</v>
      </c>
    </row>
    <row r="35" spans="1:6" s="1" customFormat="1" ht="17.100000000000001" customHeight="1" x14ac:dyDescent="0.15">
      <c r="A35" s="19"/>
      <c r="B35" s="2" t="s">
        <v>30</v>
      </c>
      <c r="C35" s="10">
        <v>426</v>
      </c>
      <c r="D35" s="10">
        <v>407</v>
      </c>
      <c r="E35" s="10">
        <v>401</v>
      </c>
      <c r="F35" s="10">
        <v>808</v>
      </c>
    </row>
    <row r="36" spans="1:6" s="1" customFormat="1" ht="17.100000000000001" customHeight="1" x14ac:dyDescent="0.15">
      <c r="A36" s="19"/>
      <c r="B36" s="2" t="s">
        <v>31</v>
      </c>
      <c r="C36" s="10">
        <v>181</v>
      </c>
      <c r="D36" s="10">
        <v>211</v>
      </c>
      <c r="E36" s="10">
        <v>234</v>
      </c>
      <c r="F36" s="10">
        <v>445</v>
      </c>
    </row>
    <row r="37" spans="1:6" s="1" customFormat="1" ht="17.100000000000001" customHeight="1" x14ac:dyDescent="0.15">
      <c r="A37" s="19"/>
      <c r="B37" s="2" t="s">
        <v>32</v>
      </c>
      <c r="C37" s="10">
        <v>54</v>
      </c>
      <c r="D37" s="10">
        <v>51</v>
      </c>
      <c r="E37" s="10">
        <v>61</v>
      </c>
      <c r="F37" s="10">
        <v>112</v>
      </c>
    </row>
    <row r="38" spans="1:6" s="1" customFormat="1" ht="17.100000000000001" customHeight="1" x14ac:dyDescent="0.15">
      <c r="A38" s="19"/>
      <c r="B38" s="2" t="s">
        <v>33</v>
      </c>
      <c r="C38" s="10">
        <v>63</v>
      </c>
      <c r="D38" s="10">
        <v>54</v>
      </c>
      <c r="E38" s="10">
        <v>72</v>
      </c>
      <c r="F38" s="10">
        <v>126</v>
      </c>
    </row>
    <row r="39" spans="1:6" s="1" customFormat="1" ht="17.100000000000001" customHeight="1" x14ac:dyDescent="0.15">
      <c r="A39" s="19"/>
      <c r="B39" s="2" t="s">
        <v>34</v>
      </c>
      <c r="C39" s="10">
        <v>566</v>
      </c>
      <c r="D39" s="10">
        <v>669</v>
      </c>
      <c r="E39" s="10">
        <v>668</v>
      </c>
      <c r="F39" s="10">
        <v>1337</v>
      </c>
    </row>
    <row r="40" spans="1:6" s="1" customFormat="1" ht="17.100000000000001" customHeight="1" x14ac:dyDescent="0.15">
      <c r="A40" s="19"/>
      <c r="B40" s="2" t="s">
        <v>35</v>
      </c>
      <c r="C40" s="10">
        <v>802</v>
      </c>
      <c r="D40" s="10">
        <v>1010</v>
      </c>
      <c r="E40" s="10">
        <v>1023</v>
      </c>
      <c r="F40" s="10">
        <v>2033</v>
      </c>
    </row>
    <row r="41" spans="1:6" s="1" customFormat="1" ht="17.100000000000001" customHeight="1" x14ac:dyDescent="0.15">
      <c r="A41" s="19"/>
      <c r="B41" s="3" t="s">
        <v>79</v>
      </c>
      <c r="C41" s="9">
        <f>SUM(C19:C40)</f>
        <v>4294</v>
      </c>
      <c r="D41" s="9">
        <f>SUM(D19:D40)</f>
        <v>4797</v>
      </c>
      <c r="E41" s="9">
        <f>SUM(E19:E40)</f>
        <v>4992</v>
      </c>
      <c r="F41" s="11">
        <f t="shared" si="0"/>
        <v>9789</v>
      </c>
    </row>
    <row r="42" spans="1:6" s="1" customFormat="1" ht="17.100000000000001" customHeight="1" x14ac:dyDescent="0.15">
      <c r="A42" s="18" t="s">
        <v>73</v>
      </c>
      <c r="B42" s="2" t="s">
        <v>36</v>
      </c>
      <c r="C42" s="10">
        <v>735</v>
      </c>
      <c r="D42" s="10">
        <v>887</v>
      </c>
      <c r="E42" s="10">
        <v>936</v>
      </c>
      <c r="F42" s="10">
        <v>1823</v>
      </c>
    </row>
    <row r="43" spans="1:6" s="1" customFormat="1" ht="17.100000000000001" customHeight="1" x14ac:dyDescent="0.15">
      <c r="A43" s="19"/>
      <c r="B43" s="2" t="s">
        <v>37</v>
      </c>
      <c r="C43" s="10">
        <v>860</v>
      </c>
      <c r="D43" s="10">
        <v>978</v>
      </c>
      <c r="E43" s="10">
        <v>925</v>
      </c>
      <c r="F43" s="10">
        <v>1903</v>
      </c>
    </row>
    <row r="44" spans="1:6" s="1" customFormat="1" ht="17.100000000000001" customHeight="1" x14ac:dyDescent="0.15">
      <c r="A44" s="19"/>
      <c r="B44" s="2" t="s">
        <v>38</v>
      </c>
      <c r="C44" s="10">
        <v>409</v>
      </c>
      <c r="D44" s="10">
        <v>422</v>
      </c>
      <c r="E44" s="10">
        <v>484</v>
      </c>
      <c r="F44" s="10">
        <v>906</v>
      </c>
    </row>
    <row r="45" spans="1:6" s="1" customFormat="1" ht="17.100000000000001" customHeight="1" x14ac:dyDescent="0.15">
      <c r="A45" s="19"/>
      <c r="B45" s="2" t="s">
        <v>39</v>
      </c>
      <c r="C45" s="10">
        <v>728</v>
      </c>
      <c r="D45" s="10">
        <v>946</v>
      </c>
      <c r="E45" s="10">
        <v>954</v>
      </c>
      <c r="F45" s="10">
        <v>1900</v>
      </c>
    </row>
    <row r="46" spans="1:6" s="1" customFormat="1" ht="17.100000000000001" customHeight="1" x14ac:dyDescent="0.15">
      <c r="A46" s="19"/>
      <c r="B46" s="2" t="s">
        <v>40</v>
      </c>
      <c r="C46" s="10">
        <v>339</v>
      </c>
      <c r="D46" s="10">
        <v>409</v>
      </c>
      <c r="E46" s="10">
        <v>408</v>
      </c>
      <c r="F46" s="10">
        <v>817</v>
      </c>
    </row>
    <row r="47" spans="1:6" s="1" customFormat="1" ht="17.100000000000001" customHeight="1" x14ac:dyDescent="0.15">
      <c r="A47" s="19"/>
      <c r="B47" s="2" t="s">
        <v>41</v>
      </c>
      <c r="C47" s="10">
        <v>103</v>
      </c>
      <c r="D47" s="10">
        <v>117</v>
      </c>
      <c r="E47" s="10">
        <v>131</v>
      </c>
      <c r="F47" s="10">
        <v>248</v>
      </c>
    </row>
    <row r="48" spans="1:6" s="1" customFormat="1" ht="17.100000000000001" customHeight="1" x14ac:dyDescent="0.15">
      <c r="A48" s="19"/>
      <c r="B48" s="2" t="s">
        <v>42</v>
      </c>
      <c r="C48" s="10">
        <v>215</v>
      </c>
      <c r="D48" s="10">
        <v>240</v>
      </c>
      <c r="E48" s="10">
        <v>231</v>
      </c>
      <c r="F48" s="10">
        <v>471</v>
      </c>
    </row>
    <row r="49" spans="1:6" s="1" customFormat="1" ht="17.100000000000001" customHeight="1" x14ac:dyDescent="0.15">
      <c r="A49" s="19"/>
      <c r="B49" s="2" t="s">
        <v>43</v>
      </c>
      <c r="C49" s="10">
        <v>276</v>
      </c>
      <c r="D49" s="10">
        <v>307</v>
      </c>
      <c r="E49" s="10">
        <v>305</v>
      </c>
      <c r="F49" s="10">
        <v>612</v>
      </c>
    </row>
    <row r="50" spans="1:6" s="1" customFormat="1" ht="17.100000000000001" customHeight="1" x14ac:dyDescent="0.15">
      <c r="A50" s="19"/>
      <c r="B50" s="2" t="s">
        <v>44</v>
      </c>
      <c r="C50" s="10">
        <v>156</v>
      </c>
      <c r="D50" s="10">
        <v>165</v>
      </c>
      <c r="E50" s="10">
        <v>178</v>
      </c>
      <c r="F50" s="10">
        <v>343</v>
      </c>
    </row>
    <row r="51" spans="1:6" s="1" customFormat="1" ht="17.100000000000001" customHeight="1" x14ac:dyDescent="0.15">
      <c r="A51" s="19"/>
      <c r="B51" s="2" t="s">
        <v>45</v>
      </c>
      <c r="C51" s="10">
        <v>202</v>
      </c>
      <c r="D51" s="10">
        <v>210</v>
      </c>
      <c r="E51" s="10">
        <v>234</v>
      </c>
      <c r="F51" s="10">
        <v>444</v>
      </c>
    </row>
    <row r="52" spans="1:6" s="1" customFormat="1" ht="17.100000000000001" customHeight="1" x14ac:dyDescent="0.15">
      <c r="A52" s="19"/>
      <c r="B52" s="2" t="s">
        <v>46</v>
      </c>
      <c r="C52" s="10">
        <v>53</v>
      </c>
      <c r="D52" s="10">
        <v>59</v>
      </c>
      <c r="E52" s="10">
        <v>67</v>
      </c>
      <c r="F52" s="10">
        <v>126</v>
      </c>
    </row>
    <row r="53" spans="1:6" s="1" customFormat="1" ht="17.100000000000001" customHeight="1" x14ac:dyDescent="0.15">
      <c r="A53" s="19"/>
      <c r="B53" s="2" t="s">
        <v>47</v>
      </c>
      <c r="C53" s="10">
        <v>78</v>
      </c>
      <c r="D53" s="10">
        <v>97</v>
      </c>
      <c r="E53" s="10">
        <v>100</v>
      </c>
      <c r="F53" s="10">
        <v>197</v>
      </c>
    </row>
    <row r="54" spans="1:6" s="1" customFormat="1" ht="17.100000000000001" customHeight="1" x14ac:dyDescent="0.15">
      <c r="A54" s="19"/>
      <c r="B54" s="2" t="s">
        <v>48</v>
      </c>
      <c r="C54" s="10">
        <v>273</v>
      </c>
      <c r="D54" s="10">
        <v>299</v>
      </c>
      <c r="E54" s="10">
        <v>348</v>
      </c>
      <c r="F54" s="10">
        <v>647</v>
      </c>
    </row>
    <row r="55" spans="1:6" s="1" customFormat="1" ht="17.100000000000001" customHeight="1" x14ac:dyDescent="0.15">
      <c r="A55" s="19"/>
      <c r="B55" s="2" t="s">
        <v>49</v>
      </c>
      <c r="C55" s="10">
        <v>496</v>
      </c>
      <c r="D55" s="10">
        <v>628</v>
      </c>
      <c r="E55" s="10">
        <v>627</v>
      </c>
      <c r="F55" s="10">
        <v>1255</v>
      </c>
    </row>
    <row r="56" spans="1:6" s="1" customFormat="1" ht="17.100000000000001" customHeight="1" x14ac:dyDescent="0.15">
      <c r="A56" s="19"/>
      <c r="B56" s="2" t="s">
        <v>50</v>
      </c>
      <c r="C56" s="10">
        <v>351</v>
      </c>
      <c r="D56" s="10">
        <v>427</v>
      </c>
      <c r="E56" s="10">
        <v>418</v>
      </c>
      <c r="F56" s="10">
        <v>845</v>
      </c>
    </row>
    <row r="57" spans="1:6" s="1" customFormat="1" ht="17.100000000000001" customHeight="1" x14ac:dyDescent="0.15">
      <c r="A57" s="19"/>
      <c r="B57" s="2" t="s">
        <v>51</v>
      </c>
      <c r="C57" s="10">
        <v>77</v>
      </c>
      <c r="D57" s="10">
        <v>87</v>
      </c>
      <c r="E57" s="10">
        <v>76</v>
      </c>
      <c r="F57" s="10">
        <v>163</v>
      </c>
    </row>
    <row r="58" spans="1:6" s="1" customFormat="1" ht="17.100000000000001" customHeight="1" x14ac:dyDescent="0.15">
      <c r="A58" s="19"/>
      <c r="B58" s="2" t="s">
        <v>52</v>
      </c>
      <c r="C58" s="10">
        <v>74</v>
      </c>
      <c r="D58" s="10">
        <v>85</v>
      </c>
      <c r="E58" s="10">
        <v>91</v>
      </c>
      <c r="F58" s="10">
        <v>176</v>
      </c>
    </row>
    <row r="59" spans="1:6" s="1" customFormat="1" ht="17.100000000000001" customHeight="1" x14ac:dyDescent="0.15">
      <c r="A59" s="19"/>
      <c r="B59" s="2" t="s">
        <v>53</v>
      </c>
      <c r="C59" s="10">
        <v>173</v>
      </c>
      <c r="D59" s="10">
        <v>107</v>
      </c>
      <c r="E59" s="10">
        <v>150</v>
      </c>
      <c r="F59" s="10">
        <v>257</v>
      </c>
    </row>
    <row r="60" spans="1:6" s="1" customFormat="1" ht="17.100000000000001" customHeight="1" x14ac:dyDescent="0.15">
      <c r="A60" s="19"/>
      <c r="B60" s="2" t="s">
        <v>54</v>
      </c>
      <c r="C60" s="10">
        <v>189</v>
      </c>
      <c r="D60" s="10">
        <v>215</v>
      </c>
      <c r="E60" s="10">
        <v>210</v>
      </c>
      <c r="F60" s="10">
        <v>425</v>
      </c>
    </row>
    <row r="61" spans="1:6" s="1" customFormat="1" ht="17.100000000000001" customHeight="1" x14ac:dyDescent="0.15">
      <c r="A61" s="19"/>
      <c r="B61" s="2" t="s">
        <v>55</v>
      </c>
      <c r="C61" s="10">
        <v>75</v>
      </c>
      <c r="D61" s="10">
        <v>74</v>
      </c>
      <c r="E61" s="10">
        <v>80</v>
      </c>
      <c r="F61" s="10">
        <v>154</v>
      </c>
    </row>
    <row r="62" spans="1:6" s="1" customFormat="1" ht="17.100000000000001" customHeight="1" x14ac:dyDescent="0.15">
      <c r="A62" s="19"/>
      <c r="B62" s="2" t="s">
        <v>56</v>
      </c>
      <c r="C62" s="10">
        <v>111</v>
      </c>
      <c r="D62" s="10">
        <v>97</v>
      </c>
      <c r="E62" s="10">
        <v>116</v>
      </c>
      <c r="F62" s="10">
        <v>213</v>
      </c>
    </row>
    <row r="63" spans="1:6" s="1" customFormat="1" ht="17.100000000000001" customHeight="1" x14ac:dyDescent="0.15">
      <c r="A63" s="19"/>
      <c r="B63" s="2" t="s">
        <v>57</v>
      </c>
      <c r="C63" s="10">
        <v>71</v>
      </c>
      <c r="D63" s="10">
        <v>68</v>
      </c>
      <c r="E63" s="10">
        <v>61</v>
      </c>
      <c r="F63" s="10">
        <v>129</v>
      </c>
    </row>
    <row r="64" spans="1:6" s="1" customFormat="1" ht="17.100000000000001" customHeight="1" x14ac:dyDescent="0.15">
      <c r="A64" s="19"/>
      <c r="B64" s="2" t="s">
        <v>58</v>
      </c>
      <c r="C64" s="10">
        <v>213</v>
      </c>
      <c r="D64" s="10">
        <v>292</v>
      </c>
      <c r="E64" s="10">
        <v>298</v>
      </c>
      <c r="F64" s="10">
        <v>590</v>
      </c>
    </row>
    <row r="65" spans="1:6" s="1" customFormat="1" ht="17.100000000000001" customHeight="1" x14ac:dyDescent="0.15">
      <c r="A65" s="19"/>
      <c r="B65" s="3" t="s">
        <v>80</v>
      </c>
      <c r="C65" s="9">
        <f>SUM(C42:C64)</f>
        <v>6257</v>
      </c>
      <c r="D65" s="9">
        <f>SUM(D42:D64)</f>
        <v>7216</v>
      </c>
      <c r="E65" s="9">
        <f>SUM(E42:E64)</f>
        <v>7428</v>
      </c>
      <c r="F65" s="11">
        <f t="shared" si="0"/>
        <v>14644</v>
      </c>
    </row>
    <row r="66" spans="1:6" s="1" customFormat="1" ht="17.100000000000001" customHeight="1" x14ac:dyDescent="0.15">
      <c r="A66" s="18" t="s">
        <v>74</v>
      </c>
      <c r="B66" s="2" t="s">
        <v>59</v>
      </c>
      <c r="C66" s="10">
        <v>37</v>
      </c>
      <c r="D66" s="10">
        <v>43</v>
      </c>
      <c r="E66" s="10">
        <v>43</v>
      </c>
      <c r="F66" s="10">
        <v>86</v>
      </c>
    </row>
    <row r="67" spans="1:6" s="1" customFormat="1" ht="17.100000000000001" customHeight="1" x14ac:dyDescent="0.15">
      <c r="A67" s="19"/>
      <c r="B67" s="2" t="s">
        <v>60</v>
      </c>
      <c r="C67" s="10">
        <v>136</v>
      </c>
      <c r="D67" s="10">
        <v>153</v>
      </c>
      <c r="E67" s="10">
        <v>161</v>
      </c>
      <c r="F67" s="10">
        <v>314</v>
      </c>
    </row>
    <row r="68" spans="1:6" s="1" customFormat="1" ht="17.100000000000001" customHeight="1" x14ac:dyDescent="0.15">
      <c r="A68" s="19"/>
      <c r="B68" s="2" t="s">
        <v>61</v>
      </c>
      <c r="C68" s="10">
        <v>77</v>
      </c>
      <c r="D68" s="10">
        <v>84</v>
      </c>
      <c r="E68" s="10">
        <v>89</v>
      </c>
      <c r="F68" s="10">
        <v>173</v>
      </c>
    </row>
    <row r="69" spans="1:6" s="1" customFormat="1" ht="17.100000000000001" customHeight="1" x14ac:dyDescent="0.15">
      <c r="A69" s="19"/>
      <c r="B69" s="2" t="s">
        <v>62</v>
      </c>
      <c r="C69" s="10">
        <v>189</v>
      </c>
      <c r="D69" s="10">
        <v>198</v>
      </c>
      <c r="E69" s="10">
        <v>221</v>
      </c>
      <c r="F69" s="10">
        <v>419</v>
      </c>
    </row>
    <row r="70" spans="1:6" s="1" customFormat="1" ht="17.100000000000001" customHeight="1" x14ac:dyDescent="0.15">
      <c r="A70" s="19"/>
      <c r="B70" s="2" t="s">
        <v>63</v>
      </c>
      <c r="C70" s="10">
        <v>99</v>
      </c>
      <c r="D70" s="10">
        <v>104</v>
      </c>
      <c r="E70" s="10">
        <v>111</v>
      </c>
      <c r="F70" s="10">
        <v>215</v>
      </c>
    </row>
    <row r="71" spans="1:6" s="1" customFormat="1" ht="17.100000000000001" customHeight="1" x14ac:dyDescent="0.15">
      <c r="A71" s="19"/>
      <c r="B71" s="2" t="s">
        <v>64</v>
      </c>
      <c r="C71" s="10">
        <v>26</v>
      </c>
      <c r="D71" s="10">
        <v>22</v>
      </c>
      <c r="E71" s="10">
        <v>24</v>
      </c>
      <c r="F71" s="10">
        <v>46</v>
      </c>
    </row>
    <row r="72" spans="1:6" s="1" customFormat="1" ht="17.100000000000001" customHeight="1" x14ac:dyDescent="0.15">
      <c r="A72" s="19"/>
      <c r="B72" s="2" t="s">
        <v>65</v>
      </c>
      <c r="C72" s="10">
        <v>36</v>
      </c>
      <c r="D72" s="10">
        <v>38</v>
      </c>
      <c r="E72" s="10">
        <v>46</v>
      </c>
      <c r="F72" s="10">
        <v>84</v>
      </c>
    </row>
    <row r="73" spans="1:6" s="1" customFormat="1" ht="17.100000000000001" customHeight="1" x14ac:dyDescent="0.15">
      <c r="A73" s="19"/>
      <c r="B73" s="2" t="s">
        <v>66</v>
      </c>
      <c r="C73" s="10">
        <v>117</v>
      </c>
      <c r="D73" s="10">
        <v>137</v>
      </c>
      <c r="E73" s="10">
        <v>139</v>
      </c>
      <c r="F73" s="10">
        <v>276</v>
      </c>
    </row>
    <row r="74" spans="1:6" s="1" customFormat="1" ht="17.100000000000001" customHeight="1" x14ac:dyDescent="0.15">
      <c r="A74" s="19"/>
      <c r="B74" s="2" t="s">
        <v>67</v>
      </c>
      <c r="C74" s="10">
        <v>20</v>
      </c>
      <c r="D74" s="10">
        <v>25</v>
      </c>
      <c r="E74" s="10">
        <v>24</v>
      </c>
      <c r="F74" s="10">
        <v>49</v>
      </c>
    </row>
    <row r="75" spans="1:6" s="1" customFormat="1" ht="17.100000000000001" customHeight="1" x14ac:dyDescent="0.15">
      <c r="A75" s="19"/>
      <c r="B75" s="2" t="s">
        <v>68</v>
      </c>
      <c r="C75" s="10">
        <v>92</v>
      </c>
      <c r="D75" s="10">
        <v>109</v>
      </c>
      <c r="E75" s="10">
        <v>96</v>
      </c>
      <c r="F75" s="10">
        <v>205</v>
      </c>
    </row>
    <row r="76" spans="1:6" s="1" customFormat="1" ht="17.100000000000001" customHeight="1" x14ac:dyDescent="0.15">
      <c r="A76" s="19"/>
      <c r="B76" s="2" t="s">
        <v>69</v>
      </c>
      <c r="C76" s="10">
        <v>117</v>
      </c>
      <c r="D76" s="10">
        <v>134</v>
      </c>
      <c r="E76" s="10">
        <v>153</v>
      </c>
      <c r="F76" s="10">
        <v>287</v>
      </c>
    </row>
    <row r="77" spans="1:6" s="1" customFormat="1" ht="17.100000000000001" customHeight="1" x14ac:dyDescent="0.15">
      <c r="A77" s="19"/>
      <c r="B77" s="3" t="s">
        <v>81</v>
      </c>
      <c r="C77" s="9">
        <f>SUM(C66:C76)</f>
        <v>946</v>
      </c>
      <c r="D77" s="9">
        <f>SUM(D66:D76)</f>
        <v>1047</v>
      </c>
      <c r="E77" s="9">
        <f>SUM(E66:E76)</f>
        <v>1107</v>
      </c>
      <c r="F77" s="11">
        <f t="shared" ref="F77" si="1">D77+E77</f>
        <v>2154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3EF7D-F8D6-48AA-BA3A-8FA8FBBCF7C8}">
  <sheetPr>
    <pageSetUpPr fitToPage="1"/>
  </sheetPr>
  <dimension ref="A1:L194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F2" sqref="F2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2" customFormat="1" ht="24" x14ac:dyDescent="0.25">
      <c r="A1" s="20" t="s">
        <v>82</v>
      </c>
      <c r="B1" s="20"/>
      <c r="C1" s="20"/>
      <c r="D1" s="20"/>
      <c r="E1" s="20"/>
      <c r="F1" s="20"/>
    </row>
    <row r="2" spans="1:12" ht="16.5" customHeight="1" x14ac:dyDescent="0.15">
      <c r="F2" s="13" t="s">
        <v>87</v>
      </c>
    </row>
    <row r="3" spans="1:12" s="1" customFormat="1" ht="14.25" x14ac:dyDescent="0.15">
      <c r="A3" s="21" t="s">
        <v>83</v>
      </c>
      <c r="B3" s="21"/>
      <c r="C3" s="22" t="s">
        <v>77</v>
      </c>
      <c r="D3" s="23" t="s">
        <v>71</v>
      </c>
      <c r="E3" s="23"/>
      <c r="F3" s="23"/>
    </row>
    <row r="4" spans="1:12" s="1" customFormat="1" ht="14.25" x14ac:dyDescent="0.15">
      <c r="A4" s="21"/>
      <c r="B4" s="21"/>
      <c r="C4" s="22"/>
      <c r="D4" s="5" t="s">
        <v>0</v>
      </c>
      <c r="E4" s="6" t="s">
        <v>1</v>
      </c>
      <c r="F4" s="16" t="s">
        <v>76</v>
      </c>
    </row>
    <row r="5" spans="1:12" s="1" customFormat="1" ht="17.100000000000001" customHeight="1" x14ac:dyDescent="0.15">
      <c r="A5" s="24" t="s">
        <v>70</v>
      </c>
      <c r="B5" s="24"/>
      <c r="C5" s="7">
        <f>SUM(C6:C17,C19:C40,C42:C64,C66:C76)</f>
        <v>14354</v>
      </c>
      <c r="D5" s="7">
        <f>SUM(D6:D17,D19:D40,D42:D64,D66:D76)</f>
        <v>16334</v>
      </c>
      <c r="E5" s="7">
        <f>SUM(E6:E17,E19:E40,E42:E64,E66:E76)</f>
        <v>16941</v>
      </c>
      <c r="F5" s="7">
        <f>SUM(F6:F17,F19:F40,F42:F64,F66:F76)</f>
        <v>33275</v>
      </c>
      <c r="I5" s="8"/>
      <c r="J5" s="8"/>
      <c r="K5" s="8"/>
      <c r="L5" s="8"/>
    </row>
    <row r="6" spans="1:12" s="1" customFormat="1" ht="17.100000000000001" customHeight="1" x14ac:dyDescent="0.15">
      <c r="A6" s="18" t="s">
        <v>72</v>
      </c>
      <c r="B6" s="2" t="s">
        <v>2</v>
      </c>
      <c r="C6" s="10">
        <v>294</v>
      </c>
      <c r="D6" s="10">
        <v>325</v>
      </c>
      <c r="E6" s="10">
        <v>359</v>
      </c>
      <c r="F6" s="10">
        <f>D6+E6</f>
        <v>684</v>
      </c>
    </row>
    <row r="7" spans="1:12" s="1" customFormat="1" ht="17.100000000000001" customHeight="1" x14ac:dyDescent="0.15">
      <c r="A7" s="19"/>
      <c r="B7" s="2" t="s">
        <v>3</v>
      </c>
      <c r="C7" s="10">
        <v>425</v>
      </c>
      <c r="D7" s="10">
        <v>522</v>
      </c>
      <c r="E7" s="10">
        <v>544</v>
      </c>
      <c r="F7" s="10">
        <f t="shared" ref="F7:F17" si="0">D7+E7</f>
        <v>1066</v>
      </c>
    </row>
    <row r="8" spans="1:12" s="1" customFormat="1" ht="17.100000000000001" customHeight="1" x14ac:dyDescent="0.15">
      <c r="A8" s="19"/>
      <c r="B8" s="2" t="s">
        <v>4</v>
      </c>
      <c r="C8" s="10">
        <v>45</v>
      </c>
      <c r="D8" s="10">
        <v>57</v>
      </c>
      <c r="E8" s="10">
        <v>62</v>
      </c>
      <c r="F8" s="10">
        <f t="shared" si="0"/>
        <v>119</v>
      </c>
    </row>
    <row r="9" spans="1:12" s="1" customFormat="1" ht="17.100000000000001" customHeight="1" x14ac:dyDescent="0.15">
      <c r="A9" s="19"/>
      <c r="B9" s="2" t="s">
        <v>5</v>
      </c>
      <c r="C9" s="10">
        <v>58</v>
      </c>
      <c r="D9" s="10">
        <v>77</v>
      </c>
      <c r="E9" s="10">
        <v>80</v>
      </c>
      <c r="F9" s="10">
        <f t="shared" si="0"/>
        <v>157</v>
      </c>
    </row>
    <row r="10" spans="1:12" s="1" customFormat="1" ht="17.100000000000001" customHeight="1" x14ac:dyDescent="0.15">
      <c r="A10" s="19"/>
      <c r="B10" s="2" t="s">
        <v>6</v>
      </c>
      <c r="C10" s="10">
        <v>101</v>
      </c>
      <c r="D10" s="10">
        <v>133</v>
      </c>
      <c r="E10" s="10">
        <v>132</v>
      </c>
      <c r="F10" s="10">
        <f t="shared" si="0"/>
        <v>265</v>
      </c>
    </row>
    <row r="11" spans="1:12" s="1" customFormat="1" ht="17.100000000000001" customHeight="1" x14ac:dyDescent="0.15">
      <c r="A11" s="19"/>
      <c r="B11" s="2" t="s">
        <v>7</v>
      </c>
      <c r="C11" s="10">
        <v>213</v>
      </c>
      <c r="D11" s="10">
        <v>224</v>
      </c>
      <c r="E11" s="10">
        <v>239</v>
      </c>
      <c r="F11" s="10">
        <f t="shared" si="0"/>
        <v>463</v>
      </c>
    </row>
    <row r="12" spans="1:12" s="1" customFormat="1" ht="17.100000000000001" customHeight="1" x14ac:dyDescent="0.15">
      <c r="A12" s="19"/>
      <c r="B12" s="2" t="s">
        <v>8</v>
      </c>
      <c r="C12" s="10">
        <v>166</v>
      </c>
      <c r="D12" s="10">
        <v>218</v>
      </c>
      <c r="E12" s="10">
        <v>219</v>
      </c>
      <c r="F12" s="10">
        <f t="shared" si="0"/>
        <v>437</v>
      </c>
    </row>
    <row r="13" spans="1:12" s="1" customFormat="1" ht="17.100000000000001" customHeight="1" x14ac:dyDescent="0.15">
      <c r="A13" s="19"/>
      <c r="B13" s="2" t="s">
        <v>9</v>
      </c>
      <c r="C13" s="10">
        <v>387</v>
      </c>
      <c r="D13" s="10">
        <v>446</v>
      </c>
      <c r="E13" s="10">
        <v>427</v>
      </c>
      <c r="F13" s="10">
        <f t="shared" si="0"/>
        <v>873</v>
      </c>
    </row>
    <row r="14" spans="1:12" s="1" customFormat="1" ht="17.100000000000001" customHeight="1" x14ac:dyDescent="0.15">
      <c r="A14" s="19"/>
      <c r="B14" s="2" t="s">
        <v>10</v>
      </c>
      <c r="C14" s="10">
        <v>346</v>
      </c>
      <c r="D14" s="10">
        <v>334</v>
      </c>
      <c r="E14" s="10">
        <v>369</v>
      </c>
      <c r="F14" s="10">
        <f t="shared" si="0"/>
        <v>703</v>
      </c>
    </row>
    <row r="15" spans="1:12" s="1" customFormat="1" ht="17.100000000000001" customHeight="1" x14ac:dyDescent="0.15">
      <c r="A15" s="19"/>
      <c r="B15" s="2" t="s">
        <v>11</v>
      </c>
      <c r="C15" s="10">
        <v>505</v>
      </c>
      <c r="D15" s="10">
        <v>623</v>
      </c>
      <c r="E15" s="10">
        <v>631</v>
      </c>
      <c r="F15" s="10">
        <f t="shared" si="0"/>
        <v>1254</v>
      </c>
    </row>
    <row r="16" spans="1:12" s="1" customFormat="1" ht="17.100000000000001" customHeight="1" x14ac:dyDescent="0.15">
      <c r="A16" s="19"/>
      <c r="B16" s="2" t="s">
        <v>12</v>
      </c>
      <c r="C16" s="10">
        <v>125</v>
      </c>
      <c r="D16" s="10">
        <v>133</v>
      </c>
      <c r="E16" s="10">
        <v>141</v>
      </c>
      <c r="F16" s="10">
        <f t="shared" si="0"/>
        <v>274</v>
      </c>
    </row>
    <row r="17" spans="1:6" s="1" customFormat="1" ht="17.100000000000001" customHeight="1" x14ac:dyDescent="0.15">
      <c r="A17" s="19"/>
      <c r="B17" s="2" t="s">
        <v>13</v>
      </c>
      <c r="C17" s="10">
        <v>197</v>
      </c>
      <c r="D17" s="10">
        <v>199</v>
      </c>
      <c r="E17" s="10">
        <v>210</v>
      </c>
      <c r="F17" s="10">
        <f t="shared" si="0"/>
        <v>409</v>
      </c>
    </row>
    <row r="18" spans="1:6" s="1" customFormat="1" ht="17.100000000000001" customHeight="1" x14ac:dyDescent="0.15">
      <c r="A18" s="19"/>
      <c r="B18" s="3" t="s">
        <v>78</v>
      </c>
      <c r="C18" s="9">
        <f>SUM(C6:C17)</f>
        <v>2862</v>
      </c>
      <c r="D18" s="9">
        <f>SUM(D6:D17)</f>
        <v>3291</v>
      </c>
      <c r="E18" s="9">
        <f>SUM(E6:E17)</f>
        <v>3413</v>
      </c>
      <c r="F18" s="11">
        <f t="shared" ref="F18:F65" si="1">D18+E18</f>
        <v>6704</v>
      </c>
    </row>
    <row r="19" spans="1:6" s="1" customFormat="1" ht="17.100000000000001" customHeight="1" x14ac:dyDescent="0.15">
      <c r="A19" s="18" t="s">
        <v>75</v>
      </c>
      <c r="B19" s="2" t="s">
        <v>14</v>
      </c>
      <c r="C19" s="10">
        <v>466</v>
      </c>
      <c r="D19" s="10">
        <v>457</v>
      </c>
      <c r="E19" s="10">
        <v>511</v>
      </c>
      <c r="F19" s="10">
        <f>D19+E19</f>
        <v>968</v>
      </c>
    </row>
    <row r="20" spans="1:6" s="1" customFormat="1" ht="17.100000000000001" customHeight="1" x14ac:dyDescent="0.15">
      <c r="A20" s="19"/>
      <c r="B20" s="2" t="s">
        <v>15</v>
      </c>
      <c r="C20" s="10">
        <v>366</v>
      </c>
      <c r="D20" s="10">
        <v>412</v>
      </c>
      <c r="E20" s="10">
        <v>420</v>
      </c>
      <c r="F20" s="10">
        <f t="shared" ref="F20:F40" si="2">D20+E20</f>
        <v>832</v>
      </c>
    </row>
    <row r="21" spans="1:6" s="1" customFormat="1" ht="17.100000000000001" customHeight="1" x14ac:dyDescent="0.15">
      <c r="A21" s="19"/>
      <c r="B21" s="2" t="s">
        <v>16</v>
      </c>
      <c r="C21" s="10">
        <v>148</v>
      </c>
      <c r="D21" s="10">
        <v>181</v>
      </c>
      <c r="E21" s="10">
        <v>186</v>
      </c>
      <c r="F21" s="10">
        <f t="shared" si="2"/>
        <v>367</v>
      </c>
    </row>
    <row r="22" spans="1:6" s="1" customFormat="1" ht="17.100000000000001" customHeight="1" x14ac:dyDescent="0.15">
      <c r="A22" s="19"/>
      <c r="B22" s="2" t="s">
        <v>17</v>
      </c>
      <c r="C22" s="10">
        <v>5</v>
      </c>
      <c r="D22" s="10">
        <v>6</v>
      </c>
      <c r="E22" s="10">
        <v>10</v>
      </c>
      <c r="F22" s="10">
        <f t="shared" si="2"/>
        <v>16</v>
      </c>
    </row>
    <row r="23" spans="1:6" s="1" customFormat="1" ht="17.100000000000001" customHeight="1" x14ac:dyDescent="0.15">
      <c r="A23" s="19"/>
      <c r="B23" s="2" t="s">
        <v>18</v>
      </c>
      <c r="C23" s="10">
        <v>86</v>
      </c>
      <c r="D23" s="10">
        <v>109</v>
      </c>
      <c r="E23" s="10">
        <v>113</v>
      </c>
      <c r="F23" s="10">
        <f t="shared" si="2"/>
        <v>222</v>
      </c>
    </row>
    <row r="24" spans="1:6" s="1" customFormat="1" ht="17.100000000000001" customHeight="1" x14ac:dyDescent="0.15">
      <c r="A24" s="19"/>
      <c r="B24" s="2" t="s">
        <v>19</v>
      </c>
      <c r="C24" s="10">
        <v>89</v>
      </c>
      <c r="D24" s="10">
        <v>100</v>
      </c>
      <c r="E24" s="10">
        <v>111</v>
      </c>
      <c r="F24" s="10">
        <f t="shared" si="2"/>
        <v>211</v>
      </c>
    </row>
    <row r="25" spans="1:6" s="1" customFormat="1" ht="17.100000000000001" customHeight="1" x14ac:dyDescent="0.15">
      <c r="A25" s="19"/>
      <c r="B25" s="2" t="s">
        <v>20</v>
      </c>
      <c r="C25" s="10">
        <v>125</v>
      </c>
      <c r="D25" s="10">
        <v>141</v>
      </c>
      <c r="E25" s="10">
        <v>127</v>
      </c>
      <c r="F25" s="10">
        <f t="shared" si="2"/>
        <v>268</v>
      </c>
    </row>
    <row r="26" spans="1:6" s="1" customFormat="1" ht="17.100000000000001" customHeight="1" x14ac:dyDescent="0.15">
      <c r="A26" s="19"/>
      <c r="B26" s="2" t="s">
        <v>21</v>
      </c>
      <c r="C26" s="10">
        <v>90</v>
      </c>
      <c r="D26" s="10">
        <v>112</v>
      </c>
      <c r="E26" s="10">
        <v>111</v>
      </c>
      <c r="F26" s="10">
        <f t="shared" si="2"/>
        <v>223</v>
      </c>
    </row>
    <row r="27" spans="1:6" s="1" customFormat="1" ht="17.100000000000001" customHeight="1" x14ac:dyDescent="0.15">
      <c r="A27" s="19"/>
      <c r="B27" s="2" t="s">
        <v>22</v>
      </c>
      <c r="C27" s="10">
        <v>123</v>
      </c>
      <c r="D27" s="10">
        <v>134</v>
      </c>
      <c r="E27" s="10">
        <v>138</v>
      </c>
      <c r="F27" s="10">
        <f t="shared" si="2"/>
        <v>272</v>
      </c>
    </row>
    <row r="28" spans="1:6" s="1" customFormat="1" ht="17.100000000000001" customHeight="1" x14ac:dyDescent="0.15">
      <c r="A28" s="19"/>
      <c r="B28" s="2" t="s">
        <v>23</v>
      </c>
      <c r="C28" s="10">
        <v>149</v>
      </c>
      <c r="D28" s="10">
        <v>150</v>
      </c>
      <c r="E28" s="10">
        <v>171</v>
      </c>
      <c r="F28" s="10">
        <f t="shared" si="2"/>
        <v>321</v>
      </c>
    </row>
    <row r="29" spans="1:6" s="1" customFormat="1" ht="17.100000000000001" customHeight="1" x14ac:dyDescent="0.15">
      <c r="A29" s="19"/>
      <c r="B29" s="2" t="s">
        <v>24</v>
      </c>
      <c r="C29" s="10">
        <v>107</v>
      </c>
      <c r="D29" s="10">
        <v>126</v>
      </c>
      <c r="E29" s="10">
        <v>114</v>
      </c>
      <c r="F29" s="10">
        <f t="shared" si="2"/>
        <v>240</v>
      </c>
    </row>
    <row r="30" spans="1:6" s="1" customFormat="1" ht="17.100000000000001" customHeight="1" x14ac:dyDescent="0.15">
      <c r="A30" s="19"/>
      <c r="B30" s="2" t="s">
        <v>25</v>
      </c>
      <c r="C30" s="10">
        <v>81</v>
      </c>
      <c r="D30" s="10">
        <v>90</v>
      </c>
      <c r="E30" s="10">
        <v>98</v>
      </c>
      <c r="F30" s="10">
        <f t="shared" si="2"/>
        <v>188</v>
      </c>
    </row>
    <row r="31" spans="1:6" s="1" customFormat="1" ht="17.100000000000001" customHeight="1" x14ac:dyDescent="0.15">
      <c r="A31" s="19"/>
      <c r="B31" s="2" t="s">
        <v>26</v>
      </c>
      <c r="C31" s="10">
        <v>81</v>
      </c>
      <c r="D31" s="10">
        <v>69</v>
      </c>
      <c r="E31" s="10">
        <v>90</v>
      </c>
      <c r="F31" s="10">
        <f t="shared" si="2"/>
        <v>159</v>
      </c>
    </row>
    <row r="32" spans="1:6" s="1" customFormat="1" ht="17.100000000000001" customHeight="1" x14ac:dyDescent="0.15">
      <c r="A32" s="19"/>
      <c r="B32" s="2" t="s">
        <v>27</v>
      </c>
      <c r="C32" s="10">
        <v>35</v>
      </c>
      <c r="D32" s="10">
        <v>33</v>
      </c>
      <c r="E32" s="10">
        <v>39</v>
      </c>
      <c r="F32" s="10">
        <f t="shared" si="2"/>
        <v>72</v>
      </c>
    </row>
    <row r="33" spans="1:6" s="1" customFormat="1" ht="17.100000000000001" customHeight="1" x14ac:dyDescent="0.15">
      <c r="A33" s="19"/>
      <c r="B33" s="2" t="s">
        <v>28</v>
      </c>
      <c r="C33" s="10">
        <v>127</v>
      </c>
      <c r="D33" s="10">
        <v>152</v>
      </c>
      <c r="E33" s="10">
        <v>147</v>
      </c>
      <c r="F33" s="10">
        <f t="shared" si="2"/>
        <v>299</v>
      </c>
    </row>
    <row r="34" spans="1:6" s="1" customFormat="1" ht="17.100000000000001" customHeight="1" x14ac:dyDescent="0.15">
      <c r="A34" s="19"/>
      <c r="B34" s="2" t="s">
        <v>29</v>
      </c>
      <c r="C34" s="10">
        <v>123</v>
      </c>
      <c r="D34" s="10">
        <v>125</v>
      </c>
      <c r="E34" s="10">
        <v>141</v>
      </c>
      <c r="F34" s="10">
        <f t="shared" si="2"/>
        <v>266</v>
      </c>
    </row>
    <row r="35" spans="1:6" s="1" customFormat="1" ht="17.100000000000001" customHeight="1" x14ac:dyDescent="0.15">
      <c r="A35" s="19"/>
      <c r="B35" s="2" t="s">
        <v>30</v>
      </c>
      <c r="C35" s="10">
        <v>426</v>
      </c>
      <c r="D35" s="10">
        <v>407</v>
      </c>
      <c r="E35" s="10">
        <v>404</v>
      </c>
      <c r="F35" s="10">
        <f t="shared" si="2"/>
        <v>811</v>
      </c>
    </row>
    <row r="36" spans="1:6" s="1" customFormat="1" ht="17.100000000000001" customHeight="1" x14ac:dyDescent="0.15">
      <c r="A36" s="19"/>
      <c r="B36" s="2" t="s">
        <v>31</v>
      </c>
      <c r="C36" s="10">
        <v>181</v>
      </c>
      <c r="D36" s="10">
        <v>210</v>
      </c>
      <c r="E36" s="10">
        <v>236</v>
      </c>
      <c r="F36" s="10">
        <f t="shared" si="2"/>
        <v>446</v>
      </c>
    </row>
    <row r="37" spans="1:6" s="1" customFormat="1" ht="17.100000000000001" customHeight="1" x14ac:dyDescent="0.15">
      <c r="A37" s="19"/>
      <c r="B37" s="2" t="s">
        <v>32</v>
      </c>
      <c r="C37" s="10">
        <v>54</v>
      </c>
      <c r="D37" s="10">
        <v>51</v>
      </c>
      <c r="E37" s="10">
        <v>61</v>
      </c>
      <c r="F37" s="10">
        <f t="shared" si="2"/>
        <v>112</v>
      </c>
    </row>
    <row r="38" spans="1:6" s="1" customFormat="1" ht="17.100000000000001" customHeight="1" x14ac:dyDescent="0.15">
      <c r="A38" s="19"/>
      <c r="B38" s="2" t="s">
        <v>33</v>
      </c>
      <c r="C38" s="10">
        <v>63</v>
      </c>
      <c r="D38" s="10">
        <v>55</v>
      </c>
      <c r="E38" s="10">
        <v>72</v>
      </c>
      <c r="F38" s="10">
        <f t="shared" si="2"/>
        <v>127</v>
      </c>
    </row>
    <row r="39" spans="1:6" s="1" customFormat="1" ht="17.100000000000001" customHeight="1" x14ac:dyDescent="0.15">
      <c r="A39" s="19"/>
      <c r="B39" s="2" t="s">
        <v>34</v>
      </c>
      <c r="C39" s="10">
        <v>565</v>
      </c>
      <c r="D39" s="10">
        <v>669</v>
      </c>
      <c r="E39" s="10">
        <v>668</v>
      </c>
      <c r="F39" s="10">
        <f t="shared" si="2"/>
        <v>1337</v>
      </c>
    </row>
    <row r="40" spans="1:6" s="1" customFormat="1" ht="17.100000000000001" customHeight="1" x14ac:dyDescent="0.15">
      <c r="A40" s="19"/>
      <c r="B40" s="2" t="s">
        <v>35</v>
      </c>
      <c r="C40" s="10">
        <v>798</v>
      </c>
      <c r="D40" s="10">
        <v>1008</v>
      </c>
      <c r="E40" s="10">
        <v>1020</v>
      </c>
      <c r="F40" s="10">
        <f t="shared" si="2"/>
        <v>2028</v>
      </c>
    </row>
    <row r="41" spans="1:6" s="1" customFormat="1" ht="17.100000000000001" customHeight="1" x14ac:dyDescent="0.15">
      <c r="A41" s="19"/>
      <c r="B41" s="3" t="s">
        <v>79</v>
      </c>
      <c r="C41" s="9">
        <f>SUM(C19:C40)</f>
        <v>4288</v>
      </c>
      <c r="D41" s="9">
        <f>SUM(D19:D40)</f>
        <v>4797</v>
      </c>
      <c r="E41" s="9">
        <f>SUM(E19:E40)</f>
        <v>4988</v>
      </c>
      <c r="F41" s="11">
        <f>D41+E41</f>
        <v>9785</v>
      </c>
    </row>
    <row r="42" spans="1:6" s="1" customFormat="1" ht="17.100000000000001" customHeight="1" x14ac:dyDescent="0.15">
      <c r="A42" s="18" t="s">
        <v>73</v>
      </c>
      <c r="B42" s="2" t="s">
        <v>36</v>
      </c>
      <c r="C42" s="10">
        <v>735</v>
      </c>
      <c r="D42" s="10">
        <v>884</v>
      </c>
      <c r="E42" s="10">
        <v>939</v>
      </c>
      <c r="F42" s="10">
        <f>D42+E42</f>
        <v>1823</v>
      </c>
    </row>
    <row r="43" spans="1:6" s="1" customFormat="1" ht="17.100000000000001" customHeight="1" x14ac:dyDescent="0.15">
      <c r="A43" s="19"/>
      <c r="B43" s="2" t="s">
        <v>37</v>
      </c>
      <c r="C43" s="10">
        <v>864</v>
      </c>
      <c r="D43" s="10">
        <v>982</v>
      </c>
      <c r="E43" s="10">
        <v>923</v>
      </c>
      <c r="F43" s="10">
        <f t="shared" ref="F43:F64" si="3">D43+E43</f>
        <v>1905</v>
      </c>
    </row>
    <row r="44" spans="1:6" s="1" customFormat="1" ht="17.100000000000001" customHeight="1" x14ac:dyDescent="0.15">
      <c r="A44" s="19"/>
      <c r="B44" s="2" t="s">
        <v>38</v>
      </c>
      <c r="C44" s="10">
        <v>409</v>
      </c>
      <c r="D44" s="10">
        <v>422</v>
      </c>
      <c r="E44" s="10">
        <v>482</v>
      </c>
      <c r="F44" s="10">
        <f t="shared" si="3"/>
        <v>904</v>
      </c>
    </row>
    <row r="45" spans="1:6" s="1" customFormat="1" ht="17.100000000000001" customHeight="1" x14ac:dyDescent="0.15">
      <c r="A45" s="19"/>
      <c r="B45" s="2" t="s">
        <v>39</v>
      </c>
      <c r="C45" s="10">
        <v>727</v>
      </c>
      <c r="D45" s="10">
        <v>940</v>
      </c>
      <c r="E45" s="10">
        <v>951</v>
      </c>
      <c r="F45" s="10">
        <f t="shared" si="3"/>
        <v>1891</v>
      </c>
    </row>
    <row r="46" spans="1:6" s="1" customFormat="1" ht="17.100000000000001" customHeight="1" x14ac:dyDescent="0.15">
      <c r="A46" s="19"/>
      <c r="B46" s="2" t="s">
        <v>40</v>
      </c>
      <c r="C46" s="10">
        <v>339</v>
      </c>
      <c r="D46" s="10">
        <v>407</v>
      </c>
      <c r="E46" s="10">
        <v>408</v>
      </c>
      <c r="F46" s="10">
        <f t="shared" si="3"/>
        <v>815</v>
      </c>
    </row>
    <row r="47" spans="1:6" s="1" customFormat="1" ht="17.100000000000001" customHeight="1" x14ac:dyDescent="0.15">
      <c r="A47" s="19"/>
      <c r="B47" s="2" t="s">
        <v>41</v>
      </c>
      <c r="C47" s="10">
        <v>103</v>
      </c>
      <c r="D47" s="10">
        <v>117</v>
      </c>
      <c r="E47" s="10">
        <v>131</v>
      </c>
      <c r="F47" s="10">
        <f t="shared" si="3"/>
        <v>248</v>
      </c>
    </row>
    <row r="48" spans="1:6" s="1" customFormat="1" ht="17.100000000000001" customHeight="1" x14ac:dyDescent="0.15">
      <c r="A48" s="19"/>
      <c r="B48" s="2" t="s">
        <v>42</v>
      </c>
      <c r="C48" s="10">
        <v>217</v>
      </c>
      <c r="D48" s="10">
        <v>240</v>
      </c>
      <c r="E48" s="10">
        <v>232</v>
      </c>
      <c r="F48" s="10">
        <f t="shared" si="3"/>
        <v>472</v>
      </c>
    </row>
    <row r="49" spans="1:6" s="1" customFormat="1" ht="17.100000000000001" customHeight="1" x14ac:dyDescent="0.15">
      <c r="A49" s="19"/>
      <c r="B49" s="2" t="s">
        <v>43</v>
      </c>
      <c r="C49" s="10">
        <v>275</v>
      </c>
      <c r="D49" s="10">
        <v>307</v>
      </c>
      <c r="E49" s="10">
        <v>304</v>
      </c>
      <c r="F49" s="10">
        <f t="shared" si="3"/>
        <v>611</v>
      </c>
    </row>
    <row r="50" spans="1:6" s="1" customFormat="1" ht="17.100000000000001" customHeight="1" x14ac:dyDescent="0.15">
      <c r="A50" s="19"/>
      <c r="B50" s="2" t="s">
        <v>44</v>
      </c>
      <c r="C50" s="10">
        <v>156</v>
      </c>
      <c r="D50" s="10">
        <v>165</v>
      </c>
      <c r="E50" s="10">
        <v>178</v>
      </c>
      <c r="F50" s="10">
        <f t="shared" si="3"/>
        <v>343</v>
      </c>
    </row>
    <row r="51" spans="1:6" s="1" customFormat="1" ht="17.100000000000001" customHeight="1" x14ac:dyDescent="0.15">
      <c r="A51" s="19"/>
      <c r="B51" s="2" t="s">
        <v>45</v>
      </c>
      <c r="C51" s="10">
        <v>202</v>
      </c>
      <c r="D51" s="10">
        <v>209</v>
      </c>
      <c r="E51" s="10">
        <v>234</v>
      </c>
      <c r="F51" s="10">
        <f t="shared" si="3"/>
        <v>443</v>
      </c>
    </row>
    <row r="52" spans="1:6" s="1" customFormat="1" ht="17.100000000000001" customHeight="1" x14ac:dyDescent="0.15">
      <c r="A52" s="19"/>
      <c r="B52" s="2" t="s">
        <v>46</v>
      </c>
      <c r="C52" s="10">
        <v>53</v>
      </c>
      <c r="D52" s="10">
        <v>59</v>
      </c>
      <c r="E52" s="10">
        <v>67</v>
      </c>
      <c r="F52" s="10">
        <f t="shared" si="3"/>
        <v>126</v>
      </c>
    </row>
    <row r="53" spans="1:6" s="1" customFormat="1" ht="17.100000000000001" customHeight="1" x14ac:dyDescent="0.15">
      <c r="A53" s="19"/>
      <c r="B53" s="2" t="s">
        <v>47</v>
      </c>
      <c r="C53" s="10">
        <v>78</v>
      </c>
      <c r="D53" s="10">
        <v>97</v>
      </c>
      <c r="E53" s="10">
        <v>100</v>
      </c>
      <c r="F53" s="10">
        <f t="shared" si="3"/>
        <v>197</v>
      </c>
    </row>
    <row r="54" spans="1:6" s="1" customFormat="1" ht="17.100000000000001" customHeight="1" x14ac:dyDescent="0.15">
      <c r="A54" s="19"/>
      <c r="B54" s="2" t="s">
        <v>48</v>
      </c>
      <c r="C54" s="10">
        <v>274</v>
      </c>
      <c r="D54" s="10">
        <v>298</v>
      </c>
      <c r="E54" s="10">
        <v>349</v>
      </c>
      <c r="F54" s="10">
        <f t="shared" si="3"/>
        <v>647</v>
      </c>
    </row>
    <row r="55" spans="1:6" s="1" customFormat="1" ht="17.100000000000001" customHeight="1" x14ac:dyDescent="0.15">
      <c r="A55" s="19"/>
      <c r="B55" s="2" t="s">
        <v>49</v>
      </c>
      <c r="C55" s="10">
        <v>495</v>
      </c>
      <c r="D55" s="10">
        <v>629</v>
      </c>
      <c r="E55" s="10">
        <v>627</v>
      </c>
      <c r="F55" s="10">
        <f t="shared" si="3"/>
        <v>1256</v>
      </c>
    </row>
    <row r="56" spans="1:6" s="1" customFormat="1" ht="17.100000000000001" customHeight="1" x14ac:dyDescent="0.15">
      <c r="A56" s="19"/>
      <c r="B56" s="2" t="s">
        <v>50</v>
      </c>
      <c r="C56" s="10">
        <v>352</v>
      </c>
      <c r="D56" s="10">
        <v>428</v>
      </c>
      <c r="E56" s="10">
        <v>422</v>
      </c>
      <c r="F56" s="10">
        <f t="shared" si="3"/>
        <v>850</v>
      </c>
    </row>
    <row r="57" spans="1:6" s="1" customFormat="1" ht="17.100000000000001" customHeight="1" x14ac:dyDescent="0.15">
      <c r="A57" s="19"/>
      <c r="B57" s="2" t="s">
        <v>51</v>
      </c>
      <c r="C57" s="10">
        <v>76</v>
      </c>
      <c r="D57" s="10">
        <v>86</v>
      </c>
      <c r="E57" s="10">
        <v>77</v>
      </c>
      <c r="F57" s="10">
        <f t="shared" si="3"/>
        <v>163</v>
      </c>
    </row>
    <row r="58" spans="1:6" s="1" customFormat="1" ht="17.100000000000001" customHeight="1" x14ac:dyDescent="0.15">
      <c r="A58" s="19"/>
      <c r="B58" s="2" t="s">
        <v>52</v>
      </c>
      <c r="C58" s="10">
        <v>73</v>
      </c>
      <c r="D58" s="10">
        <v>85</v>
      </c>
      <c r="E58" s="10">
        <v>91</v>
      </c>
      <c r="F58" s="10">
        <f t="shared" si="3"/>
        <v>176</v>
      </c>
    </row>
    <row r="59" spans="1:6" s="1" customFormat="1" ht="17.100000000000001" customHeight="1" x14ac:dyDescent="0.15">
      <c r="A59" s="19"/>
      <c r="B59" s="2" t="s">
        <v>53</v>
      </c>
      <c r="C59" s="10">
        <v>172</v>
      </c>
      <c r="D59" s="10">
        <v>105</v>
      </c>
      <c r="E59" s="10">
        <v>150</v>
      </c>
      <c r="F59" s="10">
        <f t="shared" si="3"/>
        <v>255</v>
      </c>
    </row>
    <row r="60" spans="1:6" s="1" customFormat="1" ht="17.100000000000001" customHeight="1" x14ac:dyDescent="0.15">
      <c r="A60" s="19"/>
      <c r="B60" s="2" t="s">
        <v>54</v>
      </c>
      <c r="C60" s="10">
        <v>189</v>
      </c>
      <c r="D60" s="10">
        <v>212</v>
      </c>
      <c r="E60" s="10">
        <v>211</v>
      </c>
      <c r="F60" s="10">
        <f t="shared" si="3"/>
        <v>423</v>
      </c>
    </row>
    <row r="61" spans="1:6" s="1" customFormat="1" ht="17.100000000000001" customHeight="1" x14ac:dyDescent="0.15">
      <c r="A61" s="19"/>
      <c r="B61" s="2" t="s">
        <v>55</v>
      </c>
      <c r="C61" s="10">
        <v>75</v>
      </c>
      <c r="D61" s="10">
        <v>73</v>
      </c>
      <c r="E61" s="10">
        <v>80</v>
      </c>
      <c r="F61" s="10">
        <f t="shared" si="3"/>
        <v>153</v>
      </c>
    </row>
    <row r="62" spans="1:6" s="1" customFormat="1" ht="17.100000000000001" customHeight="1" x14ac:dyDescent="0.15">
      <c r="A62" s="19"/>
      <c r="B62" s="2" t="s">
        <v>56</v>
      </c>
      <c r="C62" s="10">
        <v>111</v>
      </c>
      <c r="D62" s="10">
        <v>97</v>
      </c>
      <c r="E62" s="10">
        <v>116</v>
      </c>
      <c r="F62" s="10">
        <f t="shared" si="3"/>
        <v>213</v>
      </c>
    </row>
    <row r="63" spans="1:6" s="1" customFormat="1" ht="17.100000000000001" customHeight="1" x14ac:dyDescent="0.15">
      <c r="A63" s="19"/>
      <c r="B63" s="2" t="s">
        <v>57</v>
      </c>
      <c r="C63" s="10">
        <v>69</v>
      </c>
      <c r="D63" s="10">
        <v>66</v>
      </c>
      <c r="E63" s="10">
        <v>61</v>
      </c>
      <c r="F63" s="10">
        <f t="shared" si="3"/>
        <v>127</v>
      </c>
    </row>
    <row r="64" spans="1:6" s="1" customFormat="1" ht="17.100000000000001" customHeight="1" x14ac:dyDescent="0.15">
      <c r="A64" s="19"/>
      <c r="B64" s="2" t="s">
        <v>58</v>
      </c>
      <c r="C64" s="10">
        <v>214</v>
      </c>
      <c r="D64" s="10">
        <v>293</v>
      </c>
      <c r="E64" s="10">
        <v>299</v>
      </c>
      <c r="F64" s="10">
        <f t="shared" si="3"/>
        <v>592</v>
      </c>
    </row>
    <row r="65" spans="1:6" s="1" customFormat="1" ht="17.100000000000001" customHeight="1" x14ac:dyDescent="0.15">
      <c r="A65" s="19"/>
      <c r="B65" s="3" t="s">
        <v>80</v>
      </c>
      <c r="C65" s="9">
        <f>SUM(C42:C64)</f>
        <v>6258</v>
      </c>
      <c r="D65" s="9">
        <f>SUM(D42:D64)</f>
        <v>7201</v>
      </c>
      <c r="E65" s="9">
        <f>SUM(E42:E64)</f>
        <v>7432</v>
      </c>
      <c r="F65" s="11">
        <f t="shared" si="1"/>
        <v>14633</v>
      </c>
    </row>
    <row r="66" spans="1:6" s="1" customFormat="1" ht="17.100000000000001" customHeight="1" x14ac:dyDescent="0.15">
      <c r="A66" s="18" t="s">
        <v>74</v>
      </c>
      <c r="B66" s="2" t="s">
        <v>59</v>
      </c>
      <c r="C66" s="10">
        <v>37</v>
      </c>
      <c r="D66" s="10">
        <v>42</v>
      </c>
      <c r="E66" s="10">
        <v>43</v>
      </c>
      <c r="F66" s="10">
        <f>D66+E66</f>
        <v>85</v>
      </c>
    </row>
    <row r="67" spans="1:6" s="1" customFormat="1" ht="17.100000000000001" customHeight="1" x14ac:dyDescent="0.15">
      <c r="A67" s="19"/>
      <c r="B67" s="2" t="s">
        <v>60</v>
      </c>
      <c r="C67" s="10">
        <v>136</v>
      </c>
      <c r="D67" s="10">
        <v>153</v>
      </c>
      <c r="E67" s="10">
        <v>161</v>
      </c>
      <c r="F67" s="10">
        <f t="shared" ref="F67:F76" si="4">D67+E67</f>
        <v>314</v>
      </c>
    </row>
    <row r="68" spans="1:6" s="1" customFormat="1" ht="17.100000000000001" customHeight="1" x14ac:dyDescent="0.15">
      <c r="A68" s="19"/>
      <c r="B68" s="2" t="s">
        <v>61</v>
      </c>
      <c r="C68" s="10">
        <v>77</v>
      </c>
      <c r="D68" s="10">
        <v>84</v>
      </c>
      <c r="E68" s="10">
        <v>89</v>
      </c>
      <c r="F68" s="10">
        <f t="shared" si="4"/>
        <v>173</v>
      </c>
    </row>
    <row r="69" spans="1:6" s="1" customFormat="1" ht="17.100000000000001" customHeight="1" x14ac:dyDescent="0.15">
      <c r="A69" s="19"/>
      <c r="B69" s="2" t="s">
        <v>62</v>
      </c>
      <c r="C69" s="10">
        <v>189</v>
      </c>
      <c r="D69" s="10">
        <v>199</v>
      </c>
      <c r="E69" s="10">
        <v>222</v>
      </c>
      <c r="F69" s="10">
        <f t="shared" si="4"/>
        <v>421</v>
      </c>
    </row>
    <row r="70" spans="1:6" s="1" customFormat="1" ht="17.100000000000001" customHeight="1" x14ac:dyDescent="0.15">
      <c r="A70" s="19"/>
      <c r="B70" s="2" t="s">
        <v>63</v>
      </c>
      <c r="C70" s="10">
        <v>99</v>
      </c>
      <c r="D70" s="10">
        <v>104</v>
      </c>
      <c r="E70" s="10">
        <v>111</v>
      </c>
      <c r="F70" s="10">
        <f t="shared" si="4"/>
        <v>215</v>
      </c>
    </row>
    <row r="71" spans="1:6" s="1" customFormat="1" ht="17.100000000000001" customHeight="1" x14ac:dyDescent="0.15">
      <c r="A71" s="19"/>
      <c r="B71" s="2" t="s">
        <v>64</v>
      </c>
      <c r="C71" s="10">
        <v>25</v>
      </c>
      <c r="D71" s="10">
        <v>22</v>
      </c>
      <c r="E71" s="10">
        <v>23</v>
      </c>
      <c r="F71" s="10">
        <f t="shared" si="4"/>
        <v>45</v>
      </c>
    </row>
    <row r="72" spans="1:6" s="1" customFormat="1" ht="17.100000000000001" customHeight="1" x14ac:dyDescent="0.15">
      <c r="A72" s="19"/>
      <c r="B72" s="2" t="s">
        <v>65</v>
      </c>
      <c r="C72" s="10">
        <v>36</v>
      </c>
      <c r="D72" s="10">
        <v>38</v>
      </c>
      <c r="E72" s="10">
        <v>46</v>
      </c>
      <c r="F72" s="10">
        <f t="shared" si="4"/>
        <v>84</v>
      </c>
    </row>
    <row r="73" spans="1:6" s="1" customFormat="1" ht="17.100000000000001" customHeight="1" x14ac:dyDescent="0.15">
      <c r="A73" s="19"/>
      <c r="B73" s="2" t="s">
        <v>66</v>
      </c>
      <c r="C73" s="10">
        <v>117</v>
      </c>
      <c r="D73" s="10">
        <v>136</v>
      </c>
      <c r="E73" s="10">
        <v>139</v>
      </c>
      <c r="F73" s="10">
        <f t="shared" si="4"/>
        <v>275</v>
      </c>
    </row>
    <row r="74" spans="1:6" s="1" customFormat="1" ht="17.100000000000001" customHeight="1" x14ac:dyDescent="0.15">
      <c r="A74" s="19"/>
      <c r="B74" s="2" t="s">
        <v>67</v>
      </c>
      <c r="C74" s="10">
        <v>20</v>
      </c>
      <c r="D74" s="10">
        <v>25</v>
      </c>
      <c r="E74" s="10">
        <v>24</v>
      </c>
      <c r="F74" s="10">
        <f t="shared" si="4"/>
        <v>49</v>
      </c>
    </row>
    <row r="75" spans="1:6" s="1" customFormat="1" ht="17.100000000000001" customHeight="1" x14ac:dyDescent="0.15">
      <c r="A75" s="19"/>
      <c r="B75" s="2" t="s">
        <v>68</v>
      </c>
      <c r="C75" s="10">
        <v>92</v>
      </c>
      <c r="D75" s="10">
        <v>109</v>
      </c>
      <c r="E75" s="10">
        <v>96</v>
      </c>
      <c r="F75" s="10">
        <f t="shared" si="4"/>
        <v>205</v>
      </c>
    </row>
    <row r="76" spans="1:6" s="1" customFormat="1" ht="17.100000000000001" customHeight="1" x14ac:dyDescent="0.15">
      <c r="A76" s="19"/>
      <c r="B76" s="2" t="s">
        <v>69</v>
      </c>
      <c r="C76" s="10">
        <v>118</v>
      </c>
      <c r="D76" s="10">
        <v>133</v>
      </c>
      <c r="E76" s="10">
        <v>154</v>
      </c>
      <c r="F76" s="10">
        <f t="shared" si="4"/>
        <v>287</v>
      </c>
    </row>
    <row r="77" spans="1:6" s="1" customFormat="1" ht="17.100000000000001" customHeight="1" x14ac:dyDescent="0.15">
      <c r="A77" s="19"/>
      <c r="B77" s="3" t="s">
        <v>81</v>
      </c>
      <c r="C77" s="9">
        <f>SUM(C66:C76)</f>
        <v>946</v>
      </c>
      <c r="D77" s="9">
        <f>SUM(D66:D76)</f>
        <v>1045</v>
      </c>
      <c r="E77" s="9">
        <f>SUM(E66:E76)</f>
        <v>1108</v>
      </c>
      <c r="F77" s="11">
        <f t="shared" ref="F77" si="5">D77+E77</f>
        <v>2153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E82F0-FF69-4127-AE88-8FA2C013DA9C}">
  <sheetPr>
    <pageSetUpPr fitToPage="1"/>
  </sheetPr>
  <dimension ref="A1:L194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2" customFormat="1" ht="24" x14ac:dyDescent="0.25">
      <c r="A1" s="20" t="s">
        <v>82</v>
      </c>
      <c r="B1" s="20"/>
      <c r="C1" s="20"/>
      <c r="D1" s="20"/>
      <c r="E1" s="20"/>
      <c r="F1" s="20"/>
    </row>
    <row r="2" spans="1:12" ht="16.5" customHeight="1" x14ac:dyDescent="0.15">
      <c r="F2" s="13" t="s">
        <v>88</v>
      </c>
    </row>
    <row r="3" spans="1:12" s="1" customFormat="1" ht="14.25" x14ac:dyDescent="0.15">
      <c r="A3" s="21" t="s">
        <v>83</v>
      </c>
      <c r="B3" s="21"/>
      <c r="C3" s="22" t="s">
        <v>77</v>
      </c>
      <c r="D3" s="23" t="s">
        <v>71</v>
      </c>
      <c r="E3" s="23"/>
      <c r="F3" s="23"/>
    </row>
    <row r="4" spans="1:12" s="1" customFormat="1" ht="14.25" x14ac:dyDescent="0.15">
      <c r="A4" s="21"/>
      <c r="B4" s="21"/>
      <c r="C4" s="22"/>
      <c r="D4" s="5" t="s">
        <v>0</v>
      </c>
      <c r="E4" s="6" t="s">
        <v>1</v>
      </c>
      <c r="F4" s="17" t="s">
        <v>76</v>
      </c>
    </row>
    <row r="5" spans="1:12" s="1" customFormat="1" ht="17.100000000000001" customHeight="1" x14ac:dyDescent="0.15">
      <c r="A5" s="24" t="s">
        <v>70</v>
      </c>
      <c r="B5" s="24"/>
      <c r="C5" s="7">
        <f>SUM(C6:C17,C19:C40,C42:C64,C66:C76)</f>
        <v>14382</v>
      </c>
      <c r="D5" s="7">
        <f>SUM(D6:D17,D19:D40,D42:D64,D66:D76)</f>
        <v>16350</v>
      </c>
      <c r="E5" s="7">
        <f>SUM(E6:E17,E19:E40,E42:E64,E66:E76)</f>
        <v>16946</v>
      </c>
      <c r="F5" s="7">
        <f>SUM(F6:F17,F19:F40,F42:F64,F66:F76)</f>
        <v>33296</v>
      </c>
      <c r="I5" s="8"/>
      <c r="J5" s="8"/>
      <c r="K5" s="8"/>
      <c r="L5" s="8"/>
    </row>
    <row r="6" spans="1:12" s="1" customFormat="1" ht="17.100000000000001" customHeight="1" x14ac:dyDescent="0.15">
      <c r="A6" s="18" t="s">
        <v>72</v>
      </c>
      <c r="B6" s="2" t="s">
        <v>2</v>
      </c>
      <c r="C6" s="10">
        <v>291</v>
      </c>
      <c r="D6" s="10">
        <v>321</v>
      </c>
      <c r="E6" s="10">
        <v>355</v>
      </c>
      <c r="F6" s="10">
        <f>D6+E6</f>
        <v>676</v>
      </c>
    </row>
    <row r="7" spans="1:12" s="1" customFormat="1" ht="17.100000000000001" customHeight="1" x14ac:dyDescent="0.15">
      <c r="A7" s="19"/>
      <c r="B7" s="2" t="s">
        <v>3</v>
      </c>
      <c r="C7" s="10">
        <v>426</v>
      </c>
      <c r="D7" s="10">
        <v>520</v>
      </c>
      <c r="E7" s="10">
        <v>545</v>
      </c>
      <c r="F7" s="10">
        <f t="shared" ref="F7:F65" si="0">D7+E7</f>
        <v>1065</v>
      </c>
    </row>
    <row r="8" spans="1:12" s="1" customFormat="1" ht="17.100000000000001" customHeight="1" x14ac:dyDescent="0.15">
      <c r="A8" s="19"/>
      <c r="B8" s="2" t="s">
        <v>4</v>
      </c>
      <c r="C8" s="10">
        <v>45</v>
      </c>
      <c r="D8" s="10">
        <v>57</v>
      </c>
      <c r="E8" s="10">
        <v>62</v>
      </c>
      <c r="F8" s="10">
        <f t="shared" si="0"/>
        <v>119</v>
      </c>
    </row>
    <row r="9" spans="1:12" s="1" customFormat="1" ht="17.100000000000001" customHeight="1" x14ac:dyDescent="0.15">
      <c r="A9" s="19"/>
      <c r="B9" s="2" t="s">
        <v>5</v>
      </c>
      <c r="C9" s="10">
        <v>58</v>
      </c>
      <c r="D9" s="10">
        <v>77</v>
      </c>
      <c r="E9" s="10">
        <v>80</v>
      </c>
      <c r="F9" s="10">
        <f t="shared" si="0"/>
        <v>157</v>
      </c>
    </row>
    <row r="10" spans="1:12" s="1" customFormat="1" ht="17.100000000000001" customHeight="1" x14ac:dyDescent="0.15">
      <c r="A10" s="19"/>
      <c r="B10" s="2" t="s">
        <v>6</v>
      </c>
      <c r="C10" s="10">
        <v>102</v>
      </c>
      <c r="D10" s="10">
        <v>134</v>
      </c>
      <c r="E10" s="10">
        <v>133</v>
      </c>
      <c r="F10" s="10">
        <f t="shared" si="0"/>
        <v>267</v>
      </c>
    </row>
    <row r="11" spans="1:12" s="1" customFormat="1" ht="17.100000000000001" customHeight="1" x14ac:dyDescent="0.15">
      <c r="A11" s="19"/>
      <c r="B11" s="2" t="s">
        <v>7</v>
      </c>
      <c r="C11" s="10">
        <v>214</v>
      </c>
      <c r="D11" s="10">
        <v>225</v>
      </c>
      <c r="E11" s="10">
        <v>238</v>
      </c>
      <c r="F11" s="10">
        <f t="shared" si="0"/>
        <v>463</v>
      </c>
    </row>
    <row r="12" spans="1:12" s="1" customFormat="1" ht="17.100000000000001" customHeight="1" x14ac:dyDescent="0.15">
      <c r="A12" s="19"/>
      <c r="B12" s="2" t="s">
        <v>8</v>
      </c>
      <c r="C12" s="10">
        <v>165</v>
      </c>
      <c r="D12" s="10">
        <v>219</v>
      </c>
      <c r="E12" s="10">
        <v>218</v>
      </c>
      <c r="F12" s="10">
        <f t="shared" si="0"/>
        <v>437</v>
      </c>
    </row>
    <row r="13" spans="1:12" s="1" customFormat="1" ht="17.100000000000001" customHeight="1" x14ac:dyDescent="0.15">
      <c r="A13" s="19"/>
      <c r="B13" s="2" t="s">
        <v>9</v>
      </c>
      <c r="C13" s="10">
        <v>386</v>
      </c>
      <c r="D13" s="10">
        <v>446</v>
      </c>
      <c r="E13" s="10">
        <v>429</v>
      </c>
      <c r="F13" s="10">
        <f t="shared" si="0"/>
        <v>875</v>
      </c>
    </row>
    <row r="14" spans="1:12" s="1" customFormat="1" ht="17.100000000000001" customHeight="1" x14ac:dyDescent="0.15">
      <c r="A14" s="19"/>
      <c r="B14" s="2" t="s">
        <v>10</v>
      </c>
      <c r="C14" s="10">
        <v>343</v>
      </c>
      <c r="D14" s="10">
        <v>328</v>
      </c>
      <c r="E14" s="10">
        <v>366</v>
      </c>
      <c r="F14" s="10">
        <f t="shared" si="0"/>
        <v>694</v>
      </c>
    </row>
    <row r="15" spans="1:12" s="1" customFormat="1" ht="17.100000000000001" customHeight="1" x14ac:dyDescent="0.15">
      <c r="A15" s="19"/>
      <c r="B15" s="2" t="s">
        <v>11</v>
      </c>
      <c r="C15" s="10">
        <v>507</v>
      </c>
      <c r="D15" s="10">
        <v>626</v>
      </c>
      <c r="E15" s="10">
        <v>630</v>
      </c>
      <c r="F15" s="10">
        <f t="shared" si="0"/>
        <v>1256</v>
      </c>
    </row>
    <row r="16" spans="1:12" s="1" customFormat="1" ht="17.100000000000001" customHeight="1" x14ac:dyDescent="0.15">
      <c r="A16" s="19"/>
      <c r="B16" s="2" t="s">
        <v>12</v>
      </c>
      <c r="C16" s="10">
        <v>125</v>
      </c>
      <c r="D16" s="10">
        <v>131</v>
      </c>
      <c r="E16" s="10">
        <v>142</v>
      </c>
      <c r="F16" s="10">
        <f t="shared" si="0"/>
        <v>273</v>
      </c>
    </row>
    <row r="17" spans="1:6" s="1" customFormat="1" ht="17.100000000000001" customHeight="1" x14ac:dyDescent="0.15">
      <c r="A17" s="19"/>
      <c r="B17" s="2" t="s">
        <v>13</v>
      </c>
      <c r="C17" s="10">
        <v>197</v>
      </c>
      <c r="D17" s="10">
        <v>199</v>
      </c>
      <c r="E17" s="10">
        <v>210</v>
      </c>
      <c r="F17" s="10">
        <f t="shared" si="0"/>
        <v>409</v>
      </c>
    </row>
    <row r="18" spans="1:6" s="1" customFormat="1" ht="17.100000000000001" customHeight="1" x14ac:dyDescent="0.15">
      <c r="A18" s="19"/>
      <c r="B18" s="3" t="s">
        <v>78</v>
      </c>
      <c r="C18" s="9">
        <f>SUM(C6:C17)</f>
        <v>2859</v>
      </c>
      <c r="D18" s="9">
        <f>SUM(D6:D17)</f>
        <v>3283</v>
      </c>
      <c r="E18" s="9">
        <f>SUM(E6:E17)</f>
        <v>3408</v>
      </c>
      <c r="F18" s="11">
        <f t="shared" si="0"/>
        <v>6691</v>
      </c>
    </row>
    <row r="19" spans="1:6" s="1" customFormat="1" ht="17.100000000000001" customHeight="1" x14ac:dyDescent="0.15">
      <c r="A19" s="18" t="s">
        <v>75</v>
      </c>
      <c r="B19" s="2" t="s">
        <v>14</v>
      </c>
      <c r="C19" s="10">
        <v>467</v>
      </c>
      <c r="D19" s="10">
        <v>458</v>
      </c>
      <c r="E19" s="10">
        <v>509</v>
      </c>
      <c r="F19" s="10">
        <f>D19+E19</f>
        <v>967</v>
      </c>
    </row>
    <row r="20" spans="1:6" s="1" customFormat="1" ht="17.100000000000001" customHeight="1" x14ac:dyDescent="0.15">
      <c r="A20" s="19"/>
      <c r="B20" s="2" t="s">
        <v>15</v>
      </c>
      <c r="C20" s="10">
        <v>367</v>
      </c>
      <c r="D20" s="10">
        <v>412</v>
      </c>
      <c r="E20" s="10">
        <v>421</v>
      </c>
      <c r="F20" s="10">
        <f t="shared" ref="F20:F40" si="1">D20+E20</f>
        <v>833</v>
      </c>
    </row>
    <row r="21" spans="1:6" s="1" customFormat="1" ht="17.100000000000001" customHeight="1" x14ac:dyDescent="0.15">
      <c r="A21" s="19"/>
      <c r="B21" s="2" t="s">
        <v>16</v>
      </c>
      <c r="C21" s="10">
        <v>148</v>
      </c>
      <c r="D21" s="10">
        <v>180</v>
      </c>
      <c r="E21" s="10">
        <v>186</v>
      </c>
      <c r="F21" s="10">
        <f t="shared" si="1"/>
        <v>366</v>
      </c>
    </row>
    <row r="22" spans="1:6" s="1" customFormat="1" ht="17.100000000000001" customHeight="1" x14ac:dyDescent="0.15">
      <c r="A22" s="19"/>
      <c r="B22" s="2" t="s">
        <v>17</v>
      </c>
      <c r="C22" s="10">
        <v>5</v>
      </c>
      <c r="D22" s="10">
        <v>6</v>
      </c>
      <c r="E22" s="10">
        <v>10</v>
      </c>
      <c r="F22" s="10">
        <f t="shared" si="1"/>
        <v>16</v>
      </c>
    </row>
    <row r="23" spans="1:6" s="1" customFormat="1" ht="17.100000000000001" customHeight="1" x14ac:dyDescent="0.15">
      <c r="A23" s="19"/>
      <c r="B23" s="2" t="s">
        <v>18</v>
      </c>
      <c r="C23" s="10">
        <v>86</v>
      </c>
      <c r="D23" s="10">
        <v>109</v>
      </c>
      <c r="E23" s="10">
        <v>113</v>
      </c>
      <c r="F23" s="10">
        <f t="shared" si="1"/>
        <v>222</v>
      </c>
    </row>
    <row r="24" spans="1:6" s="1" customFormat="1" ht="17.100000000000001" customHeight="1" x14ac:dyDescent="0.15">
      <c r="A24" s="19"/>
      <c r="B24" s="2" t="s">
        <v>19</v>
      </c>
      <c r="C24" s="10">
        <v>90</v>
      </c>
      <c r="D24" s="10">
        <v>101</v>
      </c>
      <c r="E24" s="10">
        <v>113</v>
      </c>
      <c r="F24" s="10">
        <f t="shared" si="1"/>
        <v>214</v>
      </c>
    </row>
    <row r="25" spans="1:6" s="1" customFormat="1" ht="17.100000000000001" customHeight="1" x14ac:dyDescent="0.15">
      <c r="A25" s="19"/>
      <c r="B25" s="2" t="s">
        <v>20</v>
      </c>
      <c r="C25" s="10">
        <v>126</v>
      </c>
      <c r="D25" s="10">
        <v>141</v>
      </c>
      <c r="E25" s="10">
        <v>128</v>
      </c>
      <c r="F25" s="10">
        <f t="shared" si="1"/>
        <v>269</v>
      </c>
    </row>
    <row r="26" spans="1:6" s="1" customFormat="1" ht="17.100000000000001" customHeight="1" x14ac:dyDescent="0.15">
      <c r="A26" s="19"/>
      <c r="B26" s="2" t="s">
        <v>21</v>
      </c>
      <c r="C26" s="10">
        <v>90</v>
      </c>
      <c r="D26" s="10">
        <v>111</v>
      </c>
      <c r="E26" s="10">
        <v>110</v>
      </c>
      <c r="F26" s="10">
        <f t="shared" si="1"/>
        <v>221</v>
      </c>
    </row>
    <row r="27" spans="1:6" s="1" customFormat="1" ht="17.100000000000001" customHeight="1" x14ac:dyDescent="0.15">
      <c r="A27" s="19"/>
      <c r="B27" s="2" t="s">
        <v>22</v>
      </c>
      <c r="C27" s="10">
        <v>122</v>
      </c>
      <c r="D27" s="10">
        <v>134</v>
      </c>
      <c r="E27" s="10">
        <v>137</v>
      </c>
      <c r="F27" s="10">
        <f t="shared" si="1"/>
        <v>271</v>
      </c>
    </row>
    <row r="28" spans="1:6" s="1" customFormat="1" ht="17.100000000000001" customHeight="1" x14ac:dyDescent="0.15">
      <c r="A28" s="19"/>
      <c r="B28" s="2" t="s">
        <v>23</v>
      </c>
      <c r="C28" s="10">
        <v>149</v>
      </c>
      <c r="D28" s="10">
        <v>150</v>
      </c>
      <c r="E28" s="10">
        <v>171</v>
      </c>
      <c r="F28" s="10">
        <f t="shared" si="1"/>
        <v>321</v>
      </c>
    </row>
    <row r="29" spans="1:6" s="1" customFormat="1" ht="17.100000000000001" customHeight="1" x14ac:dyDescent="0.15">
      <c r="A29" s="19"/>
      <c r="B29" s="2" t="s">
        <v>24</v>
      </c>
      <c r="C29" s="10">
        <v>108</v>
      </c>
      <c r="D29" s="10">
        <v>127</v>
      </c>
      <c r="E29" s="10">
        <v>114</v>
      </c>
      <c r="F29" s="10">
        <f t="shared" si="1"/>
        <v>241</v>
      </c>
    </row>
    <row r="30" spans="1:6" s="1" customFormat="1" ht="17.100000000000001" customHeight="1" x14ac:dyDescent="0.15">
      <c r="A30" s="19"/>
      <c r="B30" s="2" t="s">
        <v>25</v>
      </c>
      <c r="C30" s="10">
        <v>81</v>
      </c>
      <c r="D30" s="10">
        <v>90</v>
      </c>
      <c r="E30" s="10">
        <v>97</v>
      </c>
      <c r="F30" s="10">
        <f t="shared" si="1"/>
        <v>187</v>
      </c>
    </row>
    <row r="31" spans="1:6" s="1" customFormat="1" ht="17.100000000000001" customHeight="1" x14ac:dyDescent="0.15">
      <c r="A31" s="19"/>
      <c r="B31" s="2" t="s">
        <v>26</v>
      </c>
      <c r="C31" s="10">
        <v>81</v>
      </c>
      <c r="D31" s="10">
        <v>69</v>
      </c>
      <c r="E31" s="10">
        <v>90</v>
      </c>
      <c r="F31" s="10">
        <f t="shared" si="1"/>
        <v>159</v>
      </c>
    </row>
    <row r="32" spans="1:6" s="1" customFormat="1" ht="17.100000000000001" customHeight="1" x14ac:dyDescent="0.15">
      <c r="A32" s="19"/>
      <c r="B32" s="2" t="s">
        <v>27</v>
      </c>
      <c r="C32" s="10">
        <v>35</v>
      </c>
      <c r="D32" s="10">
        <v>33</v>
      </c>
      <c r="E32" s="10">
        <v>39</v>
      </c>
      <c r="F32" s="10">
        <f t="shared" si="1"/>
        <v>72</v>
      </c>
    </row>
    <row r="33" spans="1:6" s="1" customFormat="1" ht="17.100000000000001" customHeight="1" x14ac:dyDescent="0.15">
      <c r="A33" s="19"/>
      <c r="B33" s="2" t="s">
        <v>28</v>
      </c>
      <c r="C33" s="10">
        <v>129</v>
      </c>
      <c r="D33" s="10">
        <v>153</v>
      </c>
      <c r="E33" s="10">
        <v>148</v>
      </c>
      <c r="F33" s="10">
        <f t="shared" si="1"/>
        <v>301</v>
      </c>
    </row>
    <row r="34" spans="1:6" s="1" customFormat="1" ht="17.100000000000001" customHeight="1" x14ac:dyDescent="0.15">
      <c r="A34" s="19"/>
      <c r="B34" s="2" t="s">
        <v>29</v>
      </c>
      <c r="C34" s="10">
        <v>123</v>
      </c>
      <c r="D34" s="10">
        <v>125</v>
      </c>
      <c r="E34" s="10">
        <v>141</v>
      </c>
      <c r="F34" s="10">
        <f t="shared" si="1"/>
        <v>266</v>
      </c>
    </row>
    <row r="35" spans="1:6" s="1" customFormat="1" ht="17.100000000000001" customHeight="1" x14ac:dyDescent="0.15">
      <c r="A35" s="19"/>
      <c r="B35" s="2" t="s">
        <v>30</v>
      </c>
      <c r="C35" s="10">
        <v>432</v>
      </c>
      <c r="D35" s="10">
        <v>414</v>
      </c>
      <c r="E35" s="10">
        <v>404</v>
      </c>
      <c r="F35" s="10">
        <f t="shared" si="1"/>
        <v>818</v>
      </c>
    </row>
    <row r="36" spans="1:6" s="1" customFormat="1" ht="17.100000000000001" customHeight="1" x14ac:dyDescent="0.15">
      <c r="A36" s="19"/>
      <c r="B36" s="2" t="s">
        <v>31</v>
      </c>
      <c r="C36" s="10">
        <v>181</v>
      </c>
      <c r="D36" s="10">
        <v>211</v>
      </c>
      <c r="E36" s="10">
        <v>238</v>
      </c>
      <c r="F36" s="10">
        <f t="shared" si="1"/>
        <v>449</v>
      </c>
    </row>
    <row r="37" spans="1:6" s="1" customFormat="1" ht="17.100000000000001" customHeight="1" x14ac:dyDescent="0.15">
      <c r="A37" s="19"/>
      <c r="B37" s="2" t="s">
        <v>32</v>
      </c>
      <c r="C37" s="10">
        <v>54</v>
      </c>
      <c r="D37" s="10">
        <v>50</v>
      </c>
      <c r="E37" s="10">
        <v>61</v>
      </c>
      <c r="F37" s="10">
        <f t="shared" si="1"/>
        <v>111</v>
      </c>
    </row>
    <row r="38" spans="1:6" s="1" customFormat="1" ht="17.100000000000001" customHeight="1" x14ac:dyDescent="0.15">
      <c r="A38" s="19"/>
      <c r="B38" s="2" t="s">
        <v>33</v>
      </c>
      <c r="C38" s="10">
        <v>62</v>
      </c>
      <c r="D38" s="10">
        <v>53</v>
      </c>
      <c r="E38" s="10">
        <v>69</v>
      </c>
      <c r="F38" s="10">
        <f t="shared" si="1"/>
        <v>122</v>
      </c>
    </row>
    <row r="39" spans="1:6" s="1" customFormat="1" ht="17.100000000000001" customHeight="1" x14ac:dyDescent="0.15">
      <c r="A39" s="19"/>
      <c r="B39" s="2" t="s">
        <v>34</v>
      </c>
      <c r="C39" s="10">
        <v>562</v>
      </c>
      <c r="D39" s="10">
        <v>668</v>
      </c>
      <c r="E39" s="10">
        <v>669</v>
      </c>
      <c r="F39" s="10">
        <f t="shared" si="1"/>
        <v>1337</v>
      </c>
    </row>
    <row r="40" spans="1:6" s="1" customFormat="1" ht="17.100000000000001" customHeight="1" x14ac:dyDescent="0.15">
      <c r="A40" s="19"/>
      <c r="B40" s="2" t="s">
        <v>35</v>
      </c>
      <c r="C40" s="10">
        <v>800</v>
      </c>
      <c r="D40" s="10">
        <v>1009</v>
      </c>
      <c r="E40" s="10">
        <v>1023</v>
      </c>
      <c r="F40" s="10">
        <f t="shared" si="1"/>
        <v>2032</v>
      </c>
    </row>
    <row r="41" spans="1:6" s="1" customFormat="1" ht="17.100000000000001" customHeight="1" x14ac:dyDescent="0.15">
      <c r="A41" s="19"/>
      <c r="B41" s="3" t="s">
        <v>79</v>
      </c>
      <c r="C41" s="9">
        <f>SUM(C19:C40)</f>
        <v>4298</v>
      </c>
      <c r="D41" s="9">
        <f>SUM(D19:D40)</f>
        <v>4804</v>
      </c>
      <c r="E41" s="9">
        <f>SUM(E19:E40)</f>
        <v>4991</v>
      </c>
      <c r="F41" s="11">
        <f>D41+E41</f>
        <v>9795</v>
      </c>
    </row>
    <row r="42" spans="1:6" s="1" customFormat="1" ht="17.100000000000001" customHeight="1" x14ac:dyDescent="0.15">
      <c r="A42" s="18" t="s">
        <v>73</v>
      </c>
      <c r="B42" s="2" t="s">
        <v>36</v>
      </c>
      <c r="C42" s="10">
        <v>740</v>
      </c>
      <c r="D42" s="10">
        <v>888</v>
      </c>
      <c r="E42" s="10">
        <v>941</v>
      </c>
      <c r="F42" s="10">
        <f>D42+E42</f>
        <v>1829</v>
      </c>
    </row>
    <row r="43" spans="1:6" s="1" customFormat="1" ht="17.100000000000001" customHeight="1" x14ac:dyDescent="0.15">
      <c r="A43" s="19"/>
      <c r="B43" s="2" t="s">
        <v>37</v>
      </c>
      <c r="C43" s="10">
        <v>865</v>
      </c>
      <c r="D43" s="10">
        <v>983</v>
      </c>
      <c r="E43" s="10">
        <v>920</v>
      </c>
      <c r="F43" s="10">
        <f t="shared" ref="F43:F64" si="2">D43+E43</f>
        <v>1903</v>
      </c>
    </row>
    <row r="44" spans="1:6" s="1" customFormat="1" ht="17.100000000000001" customHeight="1" x14ac:dyDescent="0.15">
      <c r="A44" s="19"/>
      <c r="B44" s="2" t="s">
        <v>38</v>
      </c>
      <c r="C44" s="10">
        <v>412</v>
      </c>
      <c r="D44" s="10">
        <v>428</v>
      </c>
      <c r="E44" s="10">
        <v>485</v>
      </c>
      <c r="F44" s="10">
        <f t="shared" si="2"/>
        <v>913</v>
      </c>
    </row>
    <row r="45" spans="1:6" s="1" customFormat="1" ht="17.100000000000001" customHeight="1" x14ac:dyDescent="0.15">
      <c r="A45" s="19"/>
      <c r="B45" s="2" t="s">
        <v>39</v>
      </c>
      <c r="C45" s="10">
        <v>736</v>
      </c>
      <c r="D45" s="10">
        <v>945</v>
      </c>
      <c r="E45" s="10">
        <v>959</v>
      </c>
      <c r="F45" s="10">
        <f t="shared" si="2"/>
        <v>1904</v>
      </c>
    </row>
    <row r="46" spans="1:6" s="1" customFormat="1" ht="17.100000000000001" customHeight="1" x14ac:dyDescent="0.15">
      <c r="A46" s="19"/>
      <c r="B46" s="2" t="s">
        <v>40</v>
      </c>
      <c r="C46" s="10">
        <v>342</v>
      </c>
      <c r="D46" s="10">
        <v>410</v>
      </c>
      <c r="E46" s="10">
        <v>408</v>
      </c>
      <c r="F46" s="10">
        <f t="shared" si="2"/>
        <v>818</v>
      </c>
    </row>
    <row r="47" spans="1:6" s="1" customFormat="1" ht="17.100000000000001" customHeight="1" x14ac:dyDescent="0.15">
      <c r="A47" s="19"/>
      <c r="B47" s="2" t="s">
        <v>41</v>
      </c>
      <c r="C47" s="10">
        <v>103</v>
      </c>
      <c r="D47" s="10">
        <v>117</v>
      </c>
      <c r="E47" s="10">
        <v>131</v>
      </c>
      <c r="F47" s="10">
        <f t="shared" si="2"/>
        <v>248</v>
      </c>
    </row>
    <row r="48" spans="1:6" s="1" customFormat="1" ht="17.100000000000001" customHeight="1" x14ac:dyDescent="0.15">
      <c r="A48" s="19"/>
      <c r="B48" s="2" t="s">
        <v>42</v>
      </c>
      <c r="C48" s="10">
        <v>216</v>
      </c>
      <c r="D48" s="10">
        <v>238</v>
      </c>
      <c r="E48" s="10">
        <v>230</v>
      </c>
      <c r="F48" s="10">
        <f t="shared" si="2"/>
        <v>468</v>
      </c>
    </row>
    <row r="49" spans="1:6" s="1" customFormat="1" ht="17.100000000000001" customHeight="1" x14ac:dyDescent="0.15">
      <c r="A49" s="19"/>
      <c r="B49" s="2" t="s">
        <v>43</v>
      </c>
      <c r="C49" s="10">
        <v>276</v>
      </c>
      <c r="D49" s="10">
        <v>306</v>
      </c>
      <c r="E49" s="10">
        <v>305</v>
      </c>
      <c r="F49" s="10">
        <f t="shared" si="2"/>
        <v>611</v>
      </c>
    </row>
    <row r="50" spans="1:6" s="1" customFormat="1" ht="17.100000000000001" customHeight="1" x14ac:dyDescent="0.15">
      <c r="A50" s="19"/>
      <c r="B50" s="2" t="s">
        <v>44</v>
      </c>
      <c r="C50" s="10">
        <v>155</v>
      </c>
      <c r="D50" s="10">
        <v>164</v>
      </c>
      <c r="E50" s="10">
        <v>178</v>
      </c>
      <c r="F50" s="10">
        <f t="shared" si="2"/>
        <v>342</v>
      </c>
    </row>
    <row r="51" spans="1:6" s="1" customFormat="1" ht="17.100000000000001" customHeight="1" x14ac:dyDescent="0.15">
      <c r="A51" s="19"/>
      <c r="B51" s="2" t="s">
        <v>45</v>
      </c>
      <c r="C51" s="10">
        <v>201</v>
      </c>
      <c r="D51" s="10">
        <v>207</v>
      </c>
      <c r="E51" s="10">
        <v>230</v>
      </c>
      <c r="F51" s="10">
        <f t="shared" si="2"/>
        <v>437</v>
      </c>
    </row>
    <row r="52" spans="1:6" s="1" customFormat="1" ht="17.100000000000001" customHeight="1" x14ac:dyDescent="0.15">
      <c r="A52" s="19"/>
      <c r="B52" s="2" t="s">
        <v>46</v>
      </c>
      <c r="C52" s="10">
        <v>53</v>
      </c>
      <c r="D52" s="10">
        <v>59</v>
      </c>
      <c r="E52" s="10">
        <v>67</v>
      </c>
      <c r="F52" s="10">
        <f t="shared" si="2"/>
        <v>126</v>
      </c>
    </row>
    <row r="53" spans="1:6" s="1" customFormat="1" ht="17.100000000000001" customHeight="1" x14ac:dyDescent="0.15">
      <c r="A53" s="19"/>
      <c r="B53" s="2" t="s">
        <v>47</v>
      </c>
      <c r="C53" s="10">
        <v>78</v>
      </c>
      <c r="D53" s="10">
        <v>97</v>
      </c>
      <c r="E53" s="10">
        <v>100</v>
      </c>
      <c r="F53" s="10">
        <f t="shared" si="2"/>
        <v>197</v>
      </c>
    </row>
    <row r="54" spans="1:6" s="1" customFormat="1" ht="17.100000000000001" customHeight="1" x14ac:dyDescent="0.15">
      <c r="A54" s="19"/>
      <c r="B54" s="2" t="s">
        <v>48</v>
      </c>
      <c r="C54" s="10">
        <v>274</v>
      </c>
      <c r="D54" s="10">
        <v>299</v>
      </c>
      <c r="E54" s="10">
        <v>351</v>
      </c>
      <c r="F54" s="10">
        <f t="shared" si="2"/>
        <v>650</v>
      </c>
    </row>
    <row r="55" spans="1:6" s="1" customFormat="1" ht="17.100000000000001" customHeight="1" x14ac:dyDescent="0.15">
      <c r="A55" s="19"/>
      <c r="B55" s="2" t="s">
        <v>49</v>
      </c>
      <c r="C55" s="10">
        <v>492</v>
      </c>
      <c r="D55" s="10">
        <v>629</v>
      </c>
      <c r="E55" s="10">
        <v>624</v>
      </c>
      <c r="F55" s="10">
        <f t="shared" si="2"/>
        <v>1253</v>
      </c>
    </row>
    <row r="56" spans="1:6" s="1" customFormat="1" ht="17.100000000000001" customHeight="1" x14ac:dyDescent="0.15">
      <c r="A56" s="19"/>
      <c r="B56" s="2" t="s">
        <v>50</v>
      </c>
      <c r="C56" s="10">
        <v>352</v>
      </c>
      <c r="D56" s="10">
        <v>429</v>
      </c>
      <c r="E56" s="10">
        <v>424</v>
      </c>
      <c r="F56" s="10">
        <f t="shared" si="2"/>
        <v>853</v>
      </c>
    </row>
    <row r="57" spans="1:6" s="1" customFormat="1" ht="17.100000000000001" customHeight="1" x14ac:dyDescent="0.15">
      <c r="A57" s="19"/>
      <c r="B57" s="2" t="s">
        <v>51</v>
      </c>
      <c r="C57" s="10">
        <v>81</v>
      </c>
      <c r="D57" s="10">
        <v>91</v>
      </c>
      <c r="E57" s="10">
        <v>77</v>
      </c>
      <c r="F57" s="10">
        <f t="shared" si="2"/>
        <v>168</v>
      </c>
    </row>
    <row r="58" spans="1:6" s="1" customFormat="1" ht="17.100000000000001" customHeight="1" x14ac:dyDescent="0.15">
      <c r="A58" s="19"/>
      <c r="B58" s="2" t="s">
        <v>52</v>
      </c>
      <c r="C58" s="10">
        <v>73</v>
      </c>
      <c r="D58" s="10">
        <v>85</v>
      </c>
      <c r="E58" s="10">
        <v>91</v>
      </c>
      <c r="F58" s="10">
        <f t="shared" si="2"/>
        <v>176</v>
      </c>
    </row>
    <row r="59" spans="1:6" s="1" customFormat="1" ht="17.100000000000001" customHeight="1" x14ac:dyDescent="0.15">
      <c r="A59" s="19"/>
      <c r="B59" s="2" t="s">
        <v>53</v>
      </c>
      <c r="C59" s="10">
        <v>172</v>
      </c>
      <c r="D59" s="10">
        <v>105</v>
      </c>
      <c r="E59" s="10">
        <v>151</v>
      </c>
      <c r="F59" s="10">
        <f t="shared" si="2"/>
        <v>256</v>
      </c>
    </row>
    <row r="60" spans="1:6" s="1" customFormat="1" ht="17.100000000000001" customHeight="1" x14ac:dyDescent="0.15">
      <c r="A60" s="19"/>
      <c r="B60" s="2" t="s">
        <v>54</v>
      </c>
      <c r="C60" s="10">
        <v>189</v>
      </c>
      <c r="D60" s="10">
        <v>212</v>
      </c>
      <c r="E60" s="10">
        <v>211</v>
      </c>
      <c r="F60" s="10">
        <f t="shared" si="2"/>
        <v>423</v>
      </c>
    </row>
    <row r="61" spans="1:6" s="1" customFormat="1" ht="17.100000000000001" customHeight="1" x14ac:dyDescent="0.15">
      <c r="A61" s="19"/>
      <c r="B61" s="2" t="s">
        <v>55</v>
      </c>
      <c r="C61" s="10">
        <v>76</v>
      </c>
      <c r="D61" s="10">
        <v>74</v>
      </c>
      <c r="E61" s="10">
        <v>80</v>
      </c>
      <c r="F61" s="10">
        <f t="shared" si="2"/>
        <v>154</v>
      </c>
    </row>
    <row r="62" spans="1:6" s="1" customFormat="1" ht="17.100000000000001" customHeight="1" x14ac:dyDescent="0.15">
      <c r="A62" s="19"/>
      <c r="B62" s="2" t="s">
        <v>56</v>
      </c>
      <c r="C62" s="10">
        <v>111</v>
      </c>
      <c r="D62" s="10">
        <v>98</v>
      </c>
      <c r="E62" s="10">
        <v>116</v>
      </c>
      <c r="F62" s="10">
        <f t="shared" si="2"/>
        <v>214</v>
      </c>
    </row>
    <row r="63" spans="1:6" s="1" customFormat="1" ht="17.100000000000001" customHeight="1" x14ac:dyDescent="0.15">
      <c r="A63" s="19"/>
      <c r="B63" s="2" t="s">
        <v>57</v>
      </c>
      <c r="C63" s="10">
        <v>69</v>
      </c>
      <c r="D63" s="10">
        <v>65</v>
      </c>
      <c r="E63" s="10">
        <v>61</v>
      </c>
      <c r="F63" s="10">
        <f t="shared" si="2"/>
        <v>126</v>
      </c>
    </row>
    <row r="64" spans="1:6" s="1" customFormat="1" ht="17.100000000000001" customHeight="1" x14ac:dyDescent="0.15">
      <c r="A64" s="19"/>
      <c r="B64" s="2" t="s">
        <v>58</v>
      </c>
      <c r="C64" s="10">
        <v>214</v>
      </c>
      <c r="D64" s="10">
        <v>291</v>
      </c>
      <c r="E64" s="10">
        <v>299</v>
      </c>
      <c r="F64" s="10">
        <f t="shared" si="2"/>
        <v>590</v>
      </c>
    </row>
    <row r="65" spans="1:6" s="1" customFormat="1" ht="17.100000000000001" customHeight="1" x14ac:dyDescent="0.15">
      <c r="A65" s="19"/>
      <c r="B65" s="3" t="s">
        <v>80</v>
      </c>
      <c r="C65" s="9">
        <f>SUM(C42:C64)</f>
        <v>6280</v>
      </c>
      <c r="D65" s="9">
        <f>SUM(D42:D64)</f>
        <v>7220</v>
      </c>
      <c r="E65" s="9">
        <f>SUM(E42:E64)</f>
        <v>7439</v>
      </c>
      <c r="F65" s="11">
        <f t="shared" si="0"/>
        <v>14659</v>
      </c>
    </row>
    <row r="66" spans="1:6" s="1" customFormat="1" ht="17.100000000000001" customHeight="1" x14ac:dyDescent="0.15">
      <c r="A66" s="18" t="s">
        <v>74</v>
      </c>
      <c r="B66" s="2" t="s">
        <v>59</v>
      </c>
      <c r="C66" s="10">
        <v>38</v>
      </c>
      <c r="D66" s="10">
        <v>42</v>
      </c>
      <c r="E66" s="10">
        <v>45</v>
      </c>
      <c r="F66" s="10">
        <f>D66+E66</f>
        <v>87</v>
      </c>
    </row>
    <row r="67" spans="1:6" s="1" customFormat="1" ht="17.100000000000001" customHeight="1" x14ac:dyDescent="0.15">
      <c r="A67" s="19"/>
      <c r="B67" s="2" t="s">
        <v>60</v>
      </c>
      <c r="C67" s="10">
        <v>134</v>
      </c>
      <c r="D67" s="10">
        <v>152</v>
      </c>
      <c r="E67" s="10">
        <v>158</v>
      </c>
      <c r="F67" s="10">
        <f t="shared" ref="F67:F77" si="3">D67+E67</f>
        <v>310</v>
      </c>
    </row>
    <row r="68" spans="1:6" s="1" customFormat="1" ht="17.100000000000001" customHeight="1" x14ac:dyDescent="0.15">
      <c r="A68" s="19"/>
      <c r="B68" s="2" t="s">
        <v>61</v>
      </c>
      <c r="C68" s="10">
        <v>77</v>
      </c>
      <c r="D68" s="10">
        <v>84</v>
      </c>
      <c r="E68" s="10">
        <v>89</v>
      </c>
      <c r="F68" s="10">
        <f t="shared" si="3"/>
        <v>173</v>
      </c>
    </row>
    <row r="69" spans="1:6" s="1" customFormat="1" ht="17.100000000000001" customHeight="1" x14ac:dyDescent="0.15">
      <c r="A69" s="19"/>
      <c r="B69" s="2" t="s">
        <v>62</v>
      </c>
      <c r="C69" s="10">
        <v>190</v>
      </c>
      <c r="D69" s="10">
        <v>200</v>
      </c>
      <c r="E69" s="10">
        <v>224</v>
      </c>
      <c r="F69" s="10">
        <f t="shared" si="3"/>
        <v>424</v>
      </c>
    </row>
    <row r="70" spans="1:6" s="1" customFormat="1" ht="17.100000000000001" customHeight="1" x14ac:dyDescent="0.15">
      <c r="A70" s="19"/>
      <c r="B70" s="2" t="s">
        <v>63</v>
      </c>
      <c r="C70" s="10">
        <v>99</v>
      </c>
      <c r="D70" s="10">
        <v>104</v>
      </c>
      <c r="E70" s="10">
        <v>111</v>
      </c>
      <c r="F70" s="10">
        <f t="shared" si="3"/>
        <v>215</v>
      </c>
    </row>
    <row r="71" spans="1:6" s="1" customFormat="1" ht="17.100000000000001" customHeight="1" x14ac:dyDescent="0.15">
      <c r="A71" s="19"/>
      <c r="B71" s="2" t="s">
        <v>64</v>
      </c>
      <c r="C71" s="10">
        <v>25</v>
      </c>
      <c r="D71" s="10">
        <v>22</v>
      </c>
      <c r="E71" s="10">
        <v>23</v>
      </c>
      <c r="F71" s="10">
        <f t="shared" si="3"/>
        <v>45</v>
      </c>
    </row>
    <row r="72" spans="1:6" s="1" customFormat="1" ht="17.100000000000001" customHeight="1" x14ac:dyDescent="0.15">
      <c r="A72" s="19"/>
      <c r="B72" s="2" t="s">
        <v>65</v>
      </c>
      <c r="C72" s="10">
        <v>36</v>
      </c>
      <c r="D72" s="10">
        <v>37</v>
      </c>
      <c r="E72" s="10">
        <v>46</v>
      </c>
      <c r="F72" s="10">
        <f t="shared" si="3"/>
        <v>83</v>
      </c>
    </row>
    <row r="73" spans="1:6" s="1" customFormat="1" ht="17.100000000000001" customHeight="1" x14ac:dyDescent="0.15">
      <c r="A73" s="19"/>
      <c r="B73" s="2" t="s">
        <v>66</v>
      </c>
      <c r="C73" s="10">
        <v>117</v>
      </c>
      <c r="D73" s="10">
        <v>136</v>
      </c>
      <c r="E73" s="10">
        <v>139</v>
      </c>
      <c r="F73" s="10">
        <f t="shared" si="3"/>
        <v>275</v>
      </c>
    </row>
    <row r="74" spans="1:6" s="1" customFormat="1" ht="17.100000000000001" customHeight="1" x14ac:dyDescent="0.15">
      <c r="A74" s="19"/>
      <c r="B74" s="2" t="s">
        <v>67</v>
      </c>
      <c r="C74" s="10">
        <v>20</v>
      </c>
      <c r="D74" s="10">
        <v>25</v>
      </c>
      <c r="E74" s="10">
        <v>24</v>
      </c>
      <c r="F74" s="10">
        <f t="shared" si="3"/>
        <v>49</v>
      </c>
    </row>
    <row r="75" spans="1:6" s="1" customFormat="1" ht="17.100000000000001" customHeight="1" x14ac:dyDescent="0.15">
      <c r="A75" s="19"/>
      <c r="B75" s="2" t="s">
        <v>68</v>
      </c>
      <c r="C75" s="10">
        <v>92</v>
      </c>
      <c r="D75" s="10">
        <v>109</v>
      </c>
      <c r="E75" s="10">
        <v>96</v>
      </c>
      <c r="F75" s="10">
        <f t="shared" si="3"/>
        <v>205</v>
      </c>
    </row>
    <row r="76" spans="1:6" s="1" customFormat="1" ht="17.100000000000001" customHeight="1" x14ac:dyDescent="0.15">
      <c r="A76" s="19"/>
      <c r="B76" s="2" t="s">
        <v>69</v>
      </c>
      <c r="C76" s="10">
        <v>117</v>
      </c>
      <c r="D76" s="10">
        <v>132</v>
      </c>
      <c r="E76" s="10">
        <v>153</v>
      </c>
      <c r="F76" s="10">
        <f t="shared" si="3"/>
        <v>285</v>
      </c>
    </row>
    <row r="77" spans="1:6" s="1" customFormat="1" ht="17.100000000000001" customHeight="1" x14ac:dyDescent="0.15">
      <c r="A77" s="19"/>
      <c r="B77" s="3" t="s">
        <v>81</v>
      </c>
      <c r="C77" s="9">
        <f>SUM(C66:C76)</f>
        <v>945</v>
      </c>
      <c r="D77" s="9">
        <f>SUM(D66:D76)</f>
        <v>1043</v>
      </c>
      <c r="E77" s="9">
        <f>SUM(E66:E76)</f>
        <v>1108</v>
      </c>
      <c r="F77" s="11">
        <f t="shared" si="3"/>
        <v>2151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R7.3末</vt:lpstr>
      <vt:lpstr>R7.4末</vt:lpstr>
      <vt:lpstr>R7.5末</vt:lpstr>
      <vt:lpstr>R7.6末</vt:lpstr>
      <vt:lpstr>R7.7末</vt:lpstr>
      <vt:lpstr>R7.3末!Print_Area</vt:lpstr>
      <vt:lpstr>R7.4末!Print_Area</vt:lpstr>
      <vt:lpstr>R7.5末!Print_Area</vt:lpstr>
      <vt:lpstr>R7.6末!Print_Area</vt:lpstr>
      <vt:lpstr>R7.7末!Print_Area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太子町役場</dc:creator>
  <cp:lastModifiedBy>西林 知穂</cp:lastModifiedBy>
  <cp:lastPrinted>2020-10-01T05:00:52Z</cp:lastPrinted>
  <dcterms:created xsi:type="dcterms:W3CDTF">2007-03-01T00:51:52Z</dcterms:created>
  <dcterms:modified xsi:type="dcterms:W3CDTF">2025-08-04T01:34:19Z</dcterms:modified>
</cp:coreProperties>
</file>