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0.201.13\企画政策課\統計調査\☆人口統計\★令和6年度\HP公開用\R7.2月末\"/>
    </mc:Choice>
  </mc:AlternateContent>
  <bookViews>
    <workbookView xWindow="0" yWindow="0" windowWidth="28800" windowHeight="12090" tabRatio="874" activeTab="11"/>
  </bookViews>
  <sheets>
    <sheet name="R6.3末 " sheetId="73" r:id="rId1"/>
    <sheet name="R6.4末 " sheetId="71" r:id="rId2"/>
    <sheet name="R6.5末 " sheetId="72" r:id="rId3"/>
    <sheet name="R6.6末 " sheetId="74" r:id="rId4"/>
    <sheet name="R6.7末  " sheetId="75" r:id="rId5"/>
    <sheet name="R6.8末" sheetId="76" r:id="rId6"/>
    <sheet name="R6.9末" sheetId="77" r:id="rId7"/>
    <sheet name="R6.10末 " sheetId="78" r:id="rId8"/>
    <sheet name="R6.11末" sheetId="79" r:id="rId9"/>
    <sheet name="R6.12末 " sheetId="80" r:id="rId10"/>
    <sheet name="R7.1末 " sheetId="81" r:id="rId11"/>
    <sheet name="R7.2末" sheetId="82" r:id="rId12"/>
  </sheets>
  <definedNames>
    <definedName name="_xlnm.Print_Area" localSheetId="7">'R6.10末 '!$A$1:$F$77</definedName>
    <definedName name="_xlnm.Print_Area" localSheetId="8">'R6.11末'!$A$1:$F$77</definedName>
    <definedName name="_xlnm.Print_Area" localSheetId="9">'R6.12末 '!$A$1:$F$77</definedName>
    <definedName name="_xlnm.Print_Area" localSheetId="0">'R6.3末 '!$A$1:$F$77</definedName>
    <definedName name="_xlnm.Print_Area" localSheetId="1">'R6.4末 '!$A$1:$F$77</definedName>
    <definedName name="_xlnm.Print_Area" localSheetId="2">'R6.5末 '!$A$1:$F$77</definedName>
    <definedName name="_xlnm.Print_Area" localSheetId="3">'R6.6末 '!$A$1:$F$77</definedName>
    <definedName name="_xlnm.Print_Area" localSheetId="4">'R6.7末  '!$A$1:$F$77</definedName>
    <definedName name="_xlnm.Print_Area" localSheetId="5">'R6.8末'!$A$1:$F$77</definedName>
    <definedName name="_xlnm.Print_Area" localSheetId="6">'R6.9末'!$A$1:$F$77</definedName>
    <definedName name="_xlnm.Print_Area" localSheetId="10">'R7.1末 '!$A$1:$F$77</definedName>
    <definedName name="_xlnm.Print_Area" localSheetId="11">'R7.2末'!$A$1:$F$77</definedName>
  </definedNames>
  <calcPr calcId="162913"/>
</workbook>
</file>

<file path=xl/calcChain.xml><?xml version="1.0" encoding="utf-8"?>
<calcChain xmlns="http://schemas.openxmlformats.org/spreadsheetml/2006/main">
  <c r="F6" i="82" l="1"/>
  <c r="E77" i="82" l="1"/>
  <c r="D77" i="82"/>
  <c r="C77" i="82"/>
  <c r="F76" i="82"/>
  <c r="F75" i="82"/>
  <c r="F74" i="82"/>
  <c r="F73" i="82"/>
  <c r="F72" i="82"/>
  <c r="F71" i="82"/>
  <c r="F70" i="82"/>
  <c r="F69" i="82"/>
  <c r="F68" i="82"/>
  <c r="F67" i="82"/>
  <c r="F66" i="82"/>
  <c r="E65" i="82"/>
  <c r="D65" i="82"/>
  <c r="F65" i="82" s="1"/>
  <c r="C65" i="82"/>
  <c r="F64" i="82"/>
  <c r="F63" i="82"/>
  <c r="F62" i="82"/>
  <c r="F61" i="82"/>
  <c r="F60" i="82"/>
  <c r="F59" i="82"/>
  <c r="F58" i="82"/>
  <c r="F57" i="82"/>
  <c r="F56" i="82"/>
  <c r="F55" i="82"/>
  <c r="F54" i="82"/>
  <c r="F53" i="82"/>
  <c r="F52" i="82"/>
  <c r="F51" i="82"/>
  <c r="F50" i="82"/>
  <c r="F49" i="82"/>
  <c r="F48" i="82"/>
  <c r="F47" i="82"/>
  <c r="F46" i="82"/>
  <c r="F45" i="82"/>
  <c r="F44" i="82"/>
  <c r="F43" i="82"/>
  <c r="F42" i="82"/>
  <c r="E41" i="82"/>
  <c r="D41" i="82"/>
  <c r="F41" i="82" s="1"/>
  <c r="C41" i="82"/>
  <c r="F40" i="82"/>
  <c r="F39" i="82"/>
  <c r="F38" i="82"/>
  <c r="F37" i="82"/>
  <c r="F36" i="82"/>
  <c r="F35" i="82"/>
  <c r="F34" i="82"/>
  <c r="F33" i="82"/>
  <c r="F32" i="82"/>
  <c r="F31" i="82"/>
  <c r="F30" i="82"/>
  <c r="F29" i="82"/>
  <c r="F28" i="82"/>
  <c r="F27" i="82"/>
  <c r="F26" i="82"/>
  <c r="F25" i="82"/>
  <c r="F24" i="82"/>
  <c r="F23" i="82"/>
  <c r="F22" i="82"/>
  <c r="F21" i="82"/>
  <c r="F20" i="82"/>
  <c r="F19" i="82"/>
  <c r="E18" i="82"/>
  <c r="D18" i="82"/>
  <c r="F18" i="82" s="1"/>
  <c r="C18" i="82"/>
  <c r="F17" i="82"/>
  <c r="F16" i="82"/>
  <c r="F15" i="82"/>
  <c r="F14" i="82"/>
  <c r="F13" i="82"/>
  <c r="F12" i="82"/>
  <c r="F11" i="82"/>
  <c r="F10" i="82"/>
  <c r="F9" i="82"/>
  <c r="F8" i="82"/>
  <c r="F7" i="82"/>
  <c r="E5" i="82"/>
  <c r="D5" i="82"/>
  <c r="C5" i="82"/>
  <c r="F77" i="82" l="1"/>
  <c r="F5" i="82"/>
  <c r="F19" i="81"/>
  <c r="F20" i="81"/>
  <c r="F21" i="81"/>
  <c r="F22" i="81"/>
  <c r="F23" i="81"/>
  <c r="F24" i="81"/>
  <c r="F25" i="81"/>
  <c r="F26" i="81"/>
  <c r="F27" i="81"/>
  <c r="F28" i="81"/>
  <c r="F29" i="81"/>
  <c r="F30" i="81"/>
  <c r="F31" i="81"/>
  <c r="F32" i="81"/>
  <c r="F33" i="81"/>
  <c r="F34" i="81"/>
  <c r="F35" i="81"/>
  <c r="F36" i="81"/>
  <c r="F37" i="81"/>
  <c r="F38" i="81"/>
  <c r="F39" i="81"/>
  <c r="F40" i="81"/>
  <c r="E77" i="81" l="1"/>
  <c r="D77" i="81"/>
  <c r="C77" i="81"/>
  <c r="F76" i="81"/>
  <c r="F75" i="81"/>
  <c r="F74" i="81"/>
  <c r="F73" i="81"/>
  <c r="F72" i="81"/>
  <c r="F71" i="81"/>
  <c r="F70" i="81"/>
  <c r="F69" i="81"/>
  <c r="F68" i="81"/>
  <c r="F67" i="81"/>
  <c r="F66" i="81"/>
  <c r="E65" i="81"/>
  <c r="D65" i="81"/>
  <c r="C65" i="81"/>
  <c r="F64" i="81"/>
  <c r="F63" i="81"/>
  <c r="F62" i="81"/>
  <c r="F61" i="81"/>
  <c r="F60" i="81"/>
  <c r="F59" i="81"/>
  <c r="F58" i="81"/>
  <c r="F57" i="81"/>
  <c r="F56" i="81"/>
  <c r="F55" i="81"/>
  <c r="F54" i="81"/>
  <c r="F53" i="81"/>
  <c r="F52" i="81"/>
  <c r="F51" i="81"/>
  <c r="F50" i="81"/>
  <c r="F49" i="81"/>
  <c r="F48" i="81"/>
  <c r="F47" i="81"/>
  <c r="F46" i="81"/>
  <c r="F45" i="81"/>
  <c r="F44" i="81"/>
  <c r="F43" i="81"/>
  <c r="F42" i="81"/>
  <c r="E41" i="81"/>
  <c r="D41" i="81"/>
  <c r="C41" i="81"/>
  <c r="E18" i="81"/>
  <c r="D18" i="81"/>
  <c r="F18" i="81" s="1"/>
  <c r="C18" i="81"/>
  <c r="F17" i="81"/>
  <c r="F16" i="81"/>
  <c r="F15" i="81"/>
  <c r="F14" i="81"/>
  <c r="F13" i="81"/>
  <c r="F12" i="81"/>
  <c r="F11" i="81"/>
  <c r="F10" i="81"/>
  <c r="F9" i="81"/>
  <c r="F8" i="81"/>
  <c r="F7" i="81"/>
  <c r="F6" i="81"/>
  <c r="E5" i="81"/>
  <c r="D5" i="81"/>
  <c r="C5" i="81"/>
  <c r="F77" i="81" l="1"/>
  <c r="F65" i="81"/>
  <c r="F41" i="81"/>
  <c r="F5" i="81"/>
  <c r="F6" i="80"/>
  <c r="E77" i="80"/>
  <c r="D77" i="80"/>
  <c r="C77" i="80"/>
  <c r="F76" i="80"/>
  <c r="F75" i="80"/>
  <c r="F74" i="80"/>
  <c r="F73" i="80"/>
  <c r="F72" i="80"/>
  <c r="F71" i="80"/>
  <c r="F70" i="80"/>
  <c r="F69" i="80"/>
  <c r="F68" i="80"/>
  <c r="F67" i="80"/>
  <c r="F66" i="80"/>
  <c r="E65" i="80"/>
  <c r="D65" i="80"/>
  <c r="C65" i="80"/>
  <c r="F64" i="80"/>
  <c r="F63" i="80"/>
  <c r="F62" i="80"/>
  <c r="F61" i="80"/>
  <c r="F60" i="80"/>
  <c r="F59" i="80"/>
  <c r="F58" i="80"/>
  <c r="F57" i="80"/>
  <c r="F56" i="80"/>
  <c r="F55" i="80"/>
  <c r="F54" i="80"/>
  <c r="F53" i="80"/>
  <c r="F52" i="80"/>
  <c r="F51" i="80"/>
  <c r="F50" i="80"/>
  <c r="F49" i="80"/>
  <c r="F48" i="80"/>
  <c r="F47" i="80"/>
  <c r="F46" i="80"/>
  <c r="F45" i="80"/>
  <c r="F44" i="80"/>
  <c r="F43" i="80"/>
  <c r="F42" i="80"/>
  <c r="E41" i="80"/>
  <c r="D41" i="80"/>
  <c r="C41" i="80"/>
  <c r="F40" i="80"/>
  <c r="F39" i="80"/>
  <c r="F38" i="80"/>
  <c r="F37" i="80"/>
  <c r="F36" i="80"/>
  <c r="F35" i="80"/>
  <c r="F34" i="80"/>
  <c r="F33" i="80"/>
  <c r="F32" i="80"/>
  <c r="F31" i="80"/>
  <c r="F30" i="80"/>
  <c r="F29" i="80"/>
  <c r="F28" i="80"/>
  <c r="F27" i="80"/>
  <c r="F26" i="80"/>
  <c r="F25" i="80"/>
  <c r="F24" i="80"/>
  <c r="F23" i="80"/>
  <c r="F22" i="80"/>
  <c r="F21" i="80"/>
  <c r="F20" i="80"/>
  <c r="F19" i="80"/>
  <c r="E18" i="80"/>
  <c r="D18" i="80"/>
  <c r="F18" i="80" s="1"/>
  <c r="C18" i="80"/>
  <c r="F17" i="80"/>
  <c r="F16" i="80"/>
  <c r="F15" i="80"/>
  <c r="F14" i="80"/>
  <c r="F13" i="80"/>
  <c r="F12" i="80"/>
  <c r="F11" i="80"/>
  <c r="F10" i="80"/>
  <c r="F9" i="80"/>
  <c r="F8" i="80"/>
  <c r="F7" i="80"/>
  <c r="E5" i="80"/>
  <c r="D5" i="80"/>
  <c r="C5" i="80"/>
  <c r="F77" i="80" l="1"/>
  <c r="F65" i="80"/>
  <c r="F41" i="80"/>
  <c r="F5" i="80"/>
  <c r="C77" i="79"/>
  <c r="C65" i="79"/>
  <c r="C41" i="79"/>
  <c r="C18" i="79"/>
  <c r="C5" i="79"/>
  <c r="F18" i="79"/>
  <c r="F76" i="79"/>
  <c r="F75" i="79"/>
  <c r="F74" i="79"/>
  <c r="F73" i="79"/>
  <c r="F72" i="79"/>
  <c r="F71" i="79"/>
  <c r="F70" i="79"/>
  <c r="F69" i="79"/>
  <c r="F68" i="79"/>
  <c r="F67" i="79"/>
  <c r="F66" i="79"/>
  <c r="F66" i="73"/>
  <c r="F64" i="79"/>
  <c r="F63" i="79"/>
  <c r="F62" i="79"/>
  <c r="F61" i="79"/>
  <c r="F60" i="79"/>
  <c r="F59" i="79"/>
  <c r="F58" i="79"/>
  <c r="F57" i="79"/>
  <c r="F56" i="79"/>
  <c r="F55" i="79"/>
  <c r="F54" i="79"/>
  <c r="F53" i="79"/>
  <c r="F52" i="79"/>
  <c r="F51" i="79"/>
  <c r="F50" i="79"/>
  <c r="F49" i="79"/>
  <c r="F48" i="79"/>
  <c r="F47" i="79"/>
  <c r="F46" i="79"/>
  <c r="F45" i="79"/>
  <c r="F44" i="79"/>
  <c r="F43" i="79"/>
  <c r="F42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F25" i="79"/>
  <c r="F24" i="79"/>
  <c r="F23" i="79"/>
  <c r="F22" i="79"/>
  <c r="F21" i="79"/>
  <c r="F20" i="79"/>
  <c r="F19" i="79"/>
  <c r="F17" i="79"/>
  <c r="F16" i="79"/>
  <c r="F15" i="79"/>
  <c r="F14" i="79"/>
  <c r="F13" i="79"/>
  <c r="F12" i="79"/>
  <c r="F11" i="79"/>
  <c r="F10" i="79"/>
  <c r="F9" i="79"/>
  <c r="F8" i="79"/>
  <c r="F7" i="79"/>
  <c r="F6" i="79"/>
  <c r="F5" i="79"/>
  <c r="F48" i="73"/>
  <c r="E77" i="79" l="1"/>
  <c r="D77" i="79"/>
  <c r="E65" i="79"/>
  <c r="D65" i="79"/>
  <c r="F65" i="79" s="1"/>
  <c r="E41" i="79"/>
  <c r="D41" i="79"/>
  <c r="F41" i="79" s="1"/>
  <c r="E18" i="79"/>
  <c r="D18" i="79"/>
  <c r="E5" i="79"/>
  <c r="D5" i="79"/>
  <c r="F77" i="79" l="1"/>
  <c r="E77" i="78"/>
  <c r="D77" i="78"/>
  <c r="F77" i="78" s="1"/>
  <c r="C77" i="78"/>
  <c r="E65" i="78"/>
  <c r="D65" i="78"/>
  <c r="F65" i="78" s="1"/>
  <c r="C65" i="78"/>
  <c r="E41" i="78"/>
  <c r="D41" i="78"/>
  <c r="F41" i="78" s="1"/>
  <c r="C41" i="78"/>
  <c r="E18" i="78"/>
  <c r="D18" i="78"/>
  <c r="C18" i="78"/>
  <c r="F5" i="78"/>
  <c r="E5" i="78"/>
  <c r="D5" i="78"/>
  <c r="C5" i="78"/>
  <c r="F18" i="78" l="1"/>
  <c r="E77" i="77"/>
  <c r="D77" i="77"/>
  <c r="F77" i="77" s="1"/>
  <c r="C77" i="77"/>
  <c r="E65" i="77"/>
  <c r="D65" i="77"/>
  <c r="F65" i="77" s="1"/>
  <c r="C65" i="77"/>
  <c r="E41" i="77"/>
  <c r="D41" i="77"/>
  <c r="F41" i="77" s="1"/>
  <c r="C41" i="77"/>
  <c r="E18" i="77"/>
  <c r="D18" i="77"/>
  <c r="C18" i="77"/>
  <c r="F5" i="77"/>
  <c r="E5" i="77"/>
  <c r="D5" i="77"/>
  <c r="C5" i="77"/>
  <c r="F18" i="77" l="1"/>
  <c r="E77" i="76"/>
  <c r="D77" i="76"/>
  <c r="C77" i="76"/>
  <c r="E65" i="76"/>
  <c r="D65" i="76"/>
  <c r="F65" i="76" s="1"/>
  <c r="C65" i="76"/>
  <c r="E41" i="76"/>
  <c r="D41" i="76"/>
  <c r="C41" i="76"/>
  <c r="E18" i="76"/>
  <c r="D18" i="76"/>
  <c r="F18" i="76" s="1"/>
  <c r="C18" i="76"/>
  <c r="F5" i="76"/>
  <c r="E5" i="76"/>
  <c r="D5" i="76"/>
  <c r="C5" i="76"/>
  <c r="F77" i="76" l="1"/>
  <c r="F41" i="76"/>
  <c r="F77" i="75"/>
  <c r="E77" i="75"/>
  <c r="D77" i="75"/>
  <c r="C77" i="75"/>
  <c r="F65" i="75"/>
  <c r="E65" i="75"/>
  <c r="D65" i="75"/>
  <c r="C65" i="75"/>
  <c r="F41" i="75"/>
  <c r="E41" i="75"/>
  <c r="D41" i="75"/>
  <c r="C41" i="75"/>
  <c r="F18" i="75"/>
  <c r="E18" i="75"/>
  <c r="D18" i="75"/>
  <c r="C18" i="75"/>
  <c r="F5" i="75"/>
  <c r="E5" i="75"/>
  <c r="D5" i="75"/>
  <c r="C5" i="75"/>
  <c r="F77" i="74" l="1"/>
  <c r="E77" i="74"/>
  <c r="D77" i="74"/>
  <c r="C77" i="74"/>
  <c r="F65" i="74"/>
  <c r="E65" i="74"/>
  <c r="D65" i="74"/>
  <c r="C65" i="74"/>
  <c r="F41" i="74"/>
  <c r="E41" i="74"/>
  <c r="D41" i="74"/>
  <c r="C41" i="74"/>
  <c r="F18" i="74"/>
  <c r="E18" i="74"/>
  <c r="D18" i="74"/>
  <c r="C18" i="74"/>
  <c r="F5" i="74"/>
  <c r="E5" i="74"/>
  <c r="D5" i="74"/>
  <c r="C5" i="74"/>
  <c r="F77" i="73" l="1"/>
  <c r="E77" i="73"/>
  <c r="D77" i="73"/>
  <c r="C77" i="73"/>
  <c r="F76" i="73"/>
  <c r="F75" i="73"/>
  <c r="F74" i="73"/>
  <c r="F73" i="73"/>
  <c r="F72" i="73"/>
  <c r="F71" i="73"/>
  <c r="F70" i="73"/>
  <c r="F69" i="73"/>
  <c r="F68" i="73"/>
  <c r="F67" i="73"/>
  <c r="E65" i="73"/>
  <c r="F65" i="73" s="1"/>
  <c r="D65" i="73"/>
  <c r="C65" i="73"/>
  <c r="F64" i="73"/>
  <c r="F63" i="73"/>
  <c r="F62" i="73"/>
  <c r="F61" i="73"/>
  <c r="F60" i="73"/>
  <c r="F59" i="73"/>
  <c r="F58" i="73"/>
  <c r="F57" i="73"/>
  <c r="F56" i="73"/>
  <c r="F55" i="73"/>
  <c r="F54" i="73"/>
  <c r="F53" i="73"/>
  <c r="F52" i="73"/>
  <c r="F51" i="73"/>
  <c r="F50" i="73"/>
  <c r="F49" i="73"/>
  <c r="F47" i="73"/>
  <c r="F46" i="73"/>
  <c r="F45" i="73"/>
  <c r="F44" i="73"/>
  <c r="F43" i="73"/>
  <c r="F42" i="73"/>
  <c r="E41" i="73"/>
  <c r="D41" i="73"/>
  <c r="F41" i="73" s="1"/>
  <c r="C41" i="73"/>
  <c r="F40" i="73"/>
  <c r="F39" i="73"/>
  <c r="F38" i="73"/>
  <c r="F37" i="73"/>
  <c r="F36" i="73"/>
  <c r="F35" i="73"/>
  <c r="F34" i="73"/>
  <c r="F33" i="73"/>
  <c r="F32" i="73"/>
  <c r="F31" i="73"/>
  <c r="F30" i="73"/>
  <c r="F29" i="73"/>
  <c r="F28" i="73"/>
  <c r="F27" i="73"/>
  <c r="F26" i="73"/>
  <c r="F25" i="73"/>
  <c r="F24" i="73"/>
  <c r="F23" i="73"/>
  <c r="F22" i="73"/>
  <c r="F21" i="73"/>
  <c r="F20" i="73"/>
  <c r="F19" i="73"/>
  <c r="E18" i="73"/>
  <c r="D18" i="73"/>
  <c r="F18" i="73" s="1"/>
  <c r="C18" i="73"/>
  <c r="F17" i="73"/>
  <c r="F16" i="73"/>
  <c r="F15" i="73"/>
  <c r="F14" i="73"/>
  <c r="F13" i="73"/>
  <c r="F12" i="73"/>
  <c r="F11" i="73"/>
  <c r="F10" i="73"/>
  <c r="F9" i="73"/>
  <c r="F5" i="73" s="1"/>
  <c r="F8" i="73"/>
  <c r="F7" i="73"/>
  <c r="F6" i="73"/>
  <c r="E5" i="73"/>
  <c r="D5" i="73"/>
  <c r="C5" i="73"/>
  <c r="C5" i="72" l="1"/>
  <c r="D18" i="72"/>
  <c r="C18" i="72"/>
  <c r="D5" i="72"/>
  <c r="E77" i="72"/>
  <c r="D77" i="72"/>
  <c r="C77" i="72"/>
  <c r="E65" i="72"/>
  <c r="D65" i="72"/>
  <c r="F65" i="72" s="1"/>
  <c r="C65" i="72"/>
  <c r="E41" i="72"/>
  <c r="D41" i="72"/>
  <c r="C41" i="72"/>
  <c r="E18" i="72"/>
  <c r="F5" i="72"/>
  <c r="E5" i="72"/>
  <c r="F77" i="72" l="1"/>
  <c r="F41" i="72"/>
  <c r="F18" i="72"/>
  <c r="F5" i="71"/>
  <c r="E77" i="71"/>
  <c r="D77" i="71"/>
  <c r="C77" i="71"/>
  <c r="E65" i="71"/>
  <c r="D65" i="71"/>
  <c r="F65" i="71" s="1"/>
  <c r="C65" i="71"/>
  <c r="E41" i="71"/>
  <c r="D41" i="71"/>
  <c r="F41" i="71" s="1"/>
  <c r="C41" i="71"/>
  <c r="E18" i="71"/>
  <c r="D18" i="71"/>
  <c r="F18" i="71" s="1"/>
  <c r="C18" i="71"/>
  <c r="E5" i="71"/>
  <c r="D5" i="71"/>
  <c r="C5" i="71"/>
  <c r="F77" i="71" l="1"/>
</calcChain>
</file>

<file path=xl/sharedStrings.xml><?xml version="1.0" encoding="utf-8"?>
<sst xmlns="http://schemas.openxmlformats.org/spreadsheetml/2006/main" count="1020" uniqueCount="96">
  <si>
    <t>男</t>
    <rPh sb="0" eb="1">
      <t>オトコ</t>
    </rPh>
    <phoneticPr fontId="2"/>
  </si>
  <si>
    <t>女</t>
    <rPh sb="0" eb="1">
      <t>オンナ</t>
    </rPh>
    <phoneticPr fontId="2"/>
  </si>
  <si>
    <t>北之町北</t>
    <rPh sb="0" eb="1">
      <t>キタ</t>
    </rPh>
    <rPh sb="1" eb="2">
      <t>ノ</t>
    </rPh>
    <rPh sb="2" eb="3">
      <t>チョウ</t>
    </rPh>
    <rPh sb="3" eb="4">
      <t>キタ</t>
    </rPh>
    <phoneticPr fontId="2"/>
  </si>
  <si>
    <t>北之町南</t>
    <rPh sb="0" eb="1">
      <t>キタ</t>
    </rPh>
    <rPh sb="1" eb="2">
      <t>ノ</t>
    </rPh>
    <rPh sb="2" eb="3">
      <t>チョウ</t>
    </rPh>
    <rPh sb="3" eb="4">
      <t>ミナミ</t>
    </rPh>
    <phoneticPr fontId="2"/>
  </si>
  <si>
    <t>上之町</t>
    <rPh sb="0" eb="1">
      <t>カミ</t>
    </rPh>
    <rPh sb="1" eb="2">
      <t>ノ</t>
    </rPh>
    <rPh sb="2" eb="3">
      <t>マチ</t>
    </rPh>
    <phoneticPr fontId="2"/>
  </si>
  <si>
    <t>仁王前</t>
    <rPh sb="0" eb="2">
      <t>ニオウ</t>
    </rPh>
    <rPh sb="2" eb="3">
      <t>マエ</t>
    </rPh>
    <phoneticPr fontId="2"/>
  </si>
  <si>
    <t>出屋敷</t>
    <rPh sb="0" eb="3">
      <t>デヤシキ</t>
    </rPh>
    <phoneticPr fontId="2"/>
  </si>
  <si>
    <t>小田町</t>
    <rPh sb="0" eb="2">
      <t>オダ</t>
    </rPh>
    <rPh sb="2" eb="3">
      <t>チョウ</t>
    </rPh>
    <phoneticPr fontId="2"/>
  </si>
  <si>
    <t>新町</t>
    <rPh sb="0" eb="2">
      <t>シンマチ</t>
    </rPh>
    <phoneticPr fontId="2"/>
  </si>
  <si>
    <t>東本町</t>
    <rPh sb="0" eb="1">
      <t>ヒガシ</t>
    </rPh>
    <rPh sb="1" eb="3">
      <t>ホンマチ</t>
    </rPh>
    <phoneticPr fontId="2"/>
  </si>
  <si>
    <t>西本町</t>
    <rPh sb="0" eb="1">
      <t>ニシ</t>
    </rPh>
    <rPh sb="1" eb="3">
      <t>ホンマチ</t>
    </rPh>
    <phoneticPr fontId="2"/>
  </si>
  <si>
    <t>馬場</t>
    <rPh sb="0" eb="2">
      <t>ババ</t>
    </rPh>
    <phoneticPr fontId="2"/>
  </si>
  <si>
    <t>阿曽</t>
    <rPh sb="0" eb="2">
      <t>アソ</t>
    </rPh>
    <phoneticPr fontId="2"/>
  </si>
  <si>
    <t>下阿曽</t>
    <rPh sb="0" eb="1">
      <t>シモ</t>
    </rPh>
    <rPh sb="1" eb="3">
      <t>アソ</t>
    </rPh>
    <phoneticPr fontId="2"/>
  </si>
  <si>
    <t>福地</t>
    <rPh sb="0" eb="1">
      <t>フク</t>
    </rPh>
    <rPh sb="1" eb="2">
      <t>ジ</t>
    </rPh>
    <phoneticPr fontId="2"/>
  </si>
  <si>
    <t>老原</t>
    <rPh sb="0" eb="1">
      <t>オ</t>
    </rPh>
    <rPh sb="1" eb="2">
      <t>ハラ</t>
    </rPh>
    <phoneticPr fontId="2"/>
  </si>
  <si>
    <t>常全</t>
    <rPh sb="0" eb="1">
      <t>ジョウ</t>
    </rPh>
    <rPh sb="1" eb="2">
      <t>ゼン</t>
    </rPh>
    <phoneticPr fontId="2"/>
  </si>
  <si>
    <t>常全西</t>
    <rPh sb="0" eb="1">
      <t>ジョウ</t>
    </rPh>
    <rPh sb="1" eb="2">
      <t>ゼン</t>
    </rPh>
    <rPh sb="2" eb="3">
      <t>ニシ</t>
    </rPh>
    <phoneticPr fontId="2"/>
  </si>
  <si>
    <t>宮本</t>
    <rPh sb="0" eb="2">
      <t>ミヤモト</t>
    </rPh>
    <phoneticPr fontId="2"/>
  </si>
  <si>
    <t>船代</t>
    <rPh sb="0" eb="1">
      <t>フナ</t>
    </rPh>
    <rPh sb="1" eb="2">
      <t>ダイ</t>
    </rPh>
    <phoneticPr fontId="2"/>
  </si>
  <si>
    <t>岩見構上</t>
    <rPh sb="0" eb="1">
      <t>イワ</t>
    </rPh>
    <rPh sb="1" eb="2">
      <t>ケン</t>
    </rPh>
    <rPh sb="2" eb="3">
      <t>カマエ</t>
    </rPh>
    <rPh sb="3" eb="4">
      <t>ウエ</t>
    </rPh>
    <phoneticPr fontId="2"/>
  </si>
  <si>
    <t>岩見構下</t>
    <rPh sb="0" eb="1">
      <t>イワ</t>
    </rPh>
    <rPh sb="1" eb="2">
      <t>ミ</t>
    </rPh>
    <rPh sb="2" eb="3">
      <t>ガマ</t>
    </rPh>
    <rPh sb="3" eb="4">
      <t>シモ</t>
    </rPh>
    <phoneticPr fontId="2"/>
  </si>
  <si>
    <t>吉福</t>
    <rPh sb="0" eb="2">
      <t>ヨシフク</t>
    </rPh>
    <phoneticPr fontId="2"/>
  </si>
  <si>
    <t>太子ニュータウン</t>
    <rPh sb="0" eb="2">
      <t>タイシ</t>
    </rPh>
    <phoneticPr fontId="2"/>
  </si>
  <si>
    <t>沖代</t>
    <rPh sb="0" eb="2">
      <t>オキダイ</t>
    </rPh>
    <phoneticPr fontId="2"/>
  </si>
  <si>
    <t>米田</t>
    <rPh sb="0" eb="2">
      <t>ヨネダ</t>
    </rPh>
    <phoneticPr fontId="2"/>
  </si>
  <si>
    <t>塚森</t>
    <rPh sb="0" eb="1">
      <t>ツカ</t>
    </rPh>
    <rPh sb="1" eb="2">
      <t>モリ</t>
    </rPh>
    <phoneticPr fontId="2"/>
  </si>
  <si>
    <t>相坂団地</t>
    <rPh sb="0" eb="2">
      <t>アイサカ</t>
    </rPh>
    <rPh sb="2" eb="4">
      <t>ダンチ</t>
    </rPh>
    <phoneticPr fontId="2"/>
  </si>
  <si>
    <t>竹広</t>
    <rPh sb="0" eb="1">
      <t>タケ</t>
    </rPh>
    <rPh sb="1" eb="2">
      <t>ヒロ</t>
    </rPh>
    <phoneticPr fontId="2"/>
  </si>
  <si>
    <t>竹広南</t>
    <rPh sb="0" eb="1">
      <t>タケ</t>
    </rPh>
    <rPh sb="1" eb="2">
      <t>ヒロ</t>
    </rPh>
    <rPh sb="2" eb="3">
      <t>ミナミ</t>
    </rPh>
    <phoneticPr fontId="2"/>
  </si>
  <si>
    <t>糸井北</t>
    <rPh sb="0" eb="2">
      <t>イトイ</t>
    </rPh>
    <rPh sb="2" eb="3">
      <t>キタ</t>
    </rPh>
    <phoneticPr fontId="2"/>
  </si>
  <si>
    <t>糸井南</t>
    <rPh sb="0" eb="2">
      <t>イトイ</t>
    </rPh>
    <rPh sb="2" eb="3">
      <t>ミナミ</t>
    </rPh>
    <phoneticPr fontId="2"/>
  </si>
  <si>
    <t>糸井池</t>
    <rPh sb="0" eb="2">
      <t>イトイ</t>
    </rPh>
    <rPh sb="2" eb="3">
      <t>イケ</t>
    </rPh>
    <phoneticPr fontId="2"/>
  </si>
  <si>
    <t>糸井池田</t>
    <rPh sb="0" eb="2">
      <t>イトイ</t>
    </rPh>
    <rPh sb="2" eb="4">
      <t>イケダ</t>
    </rPh>
    <phoneticPr fontId="2"/>
  </si>
  <si>
    <t>蓮常寺</t>
    <rPh sb="0" eb="1">
      <t>レン</t>
    </rPh>
    <rPh sb="1" eb="2">
      <t>ジョウ</t>
    </rPh>
    <rPh sb="2" eb="3">
      <t>ジ</t>
    </rPh>
    <phoneticPr fontId="2"/>
  </si>
  <si>
    <t>立岡</t>
    <rPh sb="0" eb="2">
      <t>タツオカ</t>
    </rPh>
    <phoneticPr fontId="2"/>
  </si>
  <si>
    <t>矢田部</t>
    <rPh sb="0" eb="3">
      <t>ヤタベ</t>
    </rPh>
    <phoneticPr fontId="2"/>
  </si>
  <si>
    <t>東南</t>
    <rPh sb="0" eb="2">
      <t>トウナン</t>
    </rPh>
    <phoneticPr fontId="2"/>
  </si>
  <si>
    <t>太子苑</t>
    <rPh sb="0" eb="2">
      <t>タイシ</t>
    </rPh>
    <rPh sb="2" eb="3">
      <t>エン</t>
    </rPh>
    <phoneticPr fontId="2"/>
  </si>
  <si>
    <t>東保</t>
    <rPh sb="0" eb="2">
      <t>トウボ</t>
    </rPh>
    <phoneticPr fontId="2"/>
  </si>
  <si>
    <t>中出</t>
    <rPh sb="0" eb="2">
      <t>ナカデ</t>
    </rPh>
    <phoneticPr fontId="2"/>
  </si>
  <si>
    <t>間野</t>
    <rPh sb="0" eb="2">
      <t>マノ</t>
    </rPh>
    <phoneticPr fontId="2"/>
  </si>
  <si>
    <t>丹生</t>
    <rPh sb="0" eb="1">
      <t>タン</t>
    </rPh>
    <rPh sb="1" eb="2">
      <t>セイ</t>
    </rPh>
    <phoneticPr fontId="2"/>
  </si>
  <si>
    <t>東出</t>
    <rPh sb="0" eb="2">
      <t>トウデ</t>
    </rPh>
    <phoneticPr fontId="2"/>
  </si>
  <si>
    <t>聖徳台</t>
    <rPh sb="0" eb="2">
      <t>ショウトク</t>
    </rPh>
    <rPh sb="2" eb="3">
      <t>ダイ</t>
    </rPh>
    <phoneticPr fontId="2"/>
  </si>
  <si>
    <t>東出ケ丘</t>
    <rPh sb="0" eb="2">
      <t>トウデ</t>
    </rPh>
    <rPh sb="3" eb="4">
      <t>オカ</t>
    </rPh>
    <phoneticPr fontId="2"/>
  </si>
  <si>
    <t>沼田</t>
    <rPh sb="0" eb="2">
      <t>ヌマダ</t>
    </rPh>
    <phoneticPr fontId="2"/>
  </si>
  <si>
    <t>北村</t>
    <rPh sb="0" eb="2">
      <t>キタムラ</t>
    </rPh>
    <phoneticPr fontId="2"/>
  </si>
  <si>
    <t>町与</t>
    <rPh sb="0" eb="1">
      <t>マチ</t>
    </rPh>
    <rPh sb="1" eb="2">
      <t>ヨ</t>
    </rPh>
    <phoneticPr fontId="2"/>
  </si>
  <si>
    <t>田中</t>
    <rPh sb="0" eb="2">
      <t>タナカ</t>
    </rPh>
    <phoneticPr fontId="2"/>
  </si>
  <si>
    <t>川島</t>
    <rPh sb="0" eb="2">
      <t>カワシマ</t>
    </rPh>
    <phoneticPr fontId="2"/>
  </si>
  <si>
    <t>下出</t>
    <rPh sb="0" eb="1">
      <t>シモ</t>
    </rPh>
    <rPh sb="1" eb="2">
      <t>デ</t>
    </rPh>
    <phoneticPr fontId="2"/>
  </si>
  <si>
    <t>天満山</t>
    <rPh sb="0" eb="2">
      <t>テンマ</t>
    </rPh>
    <rPh sb="2" eb="3">
      <t>ヤマ</t>
    </rPh>
    <phoneticPr fontId="2"/>
  </si>
  <si>
    <t>天満山県営住宅</t>
    <rPh sb="0" eb="2">
      <t>テンマ</t>
    </rPh>
    <rPh sb="2" eb="3">
      <t>ヤマ</t>
    </rPh>
    <rPh sb="3" eb="5">
      <t>ケンエイ</t>
    </rPh>
    <rPh sb="5" eb="7">
      <t>ジュウタク</t>
    </rPh>
    <phoneticPr fontId="2"/>
  </si>
  <si>
    <t>原</t>
    <rPh sb="0" eb="1">
      <t>ハラ</t>
    </rPh>
    <phoneticPr fontId="2"/>
  </si>
  <si>
    <t>原池団地</t>
    <rPh sb="0" eb="1">
      <t>ハラ</t>
    </rPh>
    <rPh sb="1" eb="2">
      <t>イケ</t>
    </rPh>
    <rPh sb="2" eb="4">
      <t>ダンチ</t>
    </rPh>
    <phoneticPr fontId="2"/>
  </si>
  <si>
    <t>鼓ケ原</t>
    <rPh sb="0" eb="1">
      <t>ツヅミ</t>
    </rPh>
    <rPh sb="2" eb="3">
      <t>ハラ</t>
    </rPh>
    <phoneticPr fontId="2"/>
  </si>
  <si>
    <t>山田</t>
    <rPh sb="0" eb="2">
      <t>ヤマダ</t>
    </rPh>
    <phoneticPr fontId="2"/>
  </si>
  <si>
    <t>美原台</t>
    <rPh sb="0" eb="2">
      <t>ミハラ</t>
    </rPh>
    <rPh sb="2" eb="3">
      <t>ダイ</t>
    </rPh>
    <phoneticPr fontId="2"/>
  </si>
  <si>
    <t>松田</t>
    <rPh sb="0" eb="2">
      <t>マツダ</t>
    </rPh>
    <phoneticPr fontId="2"/>
  </si>
  <si>
    <t>平方</t>
    <rPh sb="0" eb="2">
      <t>ヒラカタ</t>
    </rPh>
    <phoneticPr fontId="2"/>
  </si>
  <si>
    <t>柳</t>
    <rPh sb="0" eb="1">
      <t>ヤナギ</t>
    </rPh>
    <phoneticPr fontId="2"/>
  </si>
  <si>
    <t>助久</t>
    <rPh sb="0" eb="1">
      <t>スケ</t>
    </rPh>
    <rPh sb="1" eb="2">
      <t>ヒサシ</t>
    </rPh>
    <phoneticPr fontId="2"/>
  </si>
  <si>
    <t>松尾</t>
    <rPh sb="0" eb="2">
      <t>マツオ</t>
    </rPh>
    <phoneticPr fontId="2"/>
  </si>
  <si>
    <t>松尾住宅</t>
    <rPh sb="0" eb="2">
      <t>マツオ</t>
    </rPh>
    <rPh sb="2" eb="4">
      <t>ジュウタク</t>
    </rPh>
    <phoneticPr fontId="2"/>
  </si>
  <si>
    <t>鵜飼</t>
    <rPh sb="0" eb="2">
      <t>ウカイ</t>
    </rPh>
    <phoneticPr fontId="2"/>
  </si>
  <si>
    <t>広坂</t>
    <rPh sb="0" eb="2">
      <t>ヒロサカ</t>
    </rPh>
    <phoneticPr fontId="2"/>
  </si>
  <si>
    <t>王子</t>
    <rPh sb="0" eb="2">
      <t>オウジ</t>
    </rPh>
    <phoneticPr fontId="2"/>
  </si>
  <si>
    <t>松ケ下</t>
    <rPh sb="0" eb="1">
      <t>マツ</t>
    </rPh>
    <rPh sb="2" eb="3">
      <t>シタ</t>
    </rPh>
    <phoneticPr fontId="2"/>
  </si>
  <si>
    <t>上太田</t>
    <rPh sb="0" eb="3">
      <t>カミオオダ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</si>
  <si>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</si>
  <si>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</si>
  <si>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斑
鳩</t>
    <rPh sb="0" eb="1">
      <t>ブチ</t>
    </rPh>
    <rPh sb="4" eb="5">
      <t>ハト</t>
    </rPh>
    <phoneticPr fontId="2"/>
  </si>
  <si>
    <t>太
田</t>
    <rPh sb="0" eb="1">
      <t>フトシ</t>
    </rPh>
    <rPh sb="4" eb="5">
      <t>タ</t>
    </rPh>
    <phoneticPr fontId="2"/>
  </si>
  <si>
    <t>龍
田</t>
    <rPh sb="0" eb="1">
      <t>リュウ</t>
    </rPh>
    <rPh sb="4" eb="5">
      <t>タ</t>
    </rPh>
    <phoneticPr fontId="2"/>
  </si>
  <si>
    <t>石
海</t>
    <rPh sb="0" eb="1">
      <t>イシ</t>
    </rPh>
    <rPh sb="4" eb="5">
      <t>ウミ</t>
    </rPh>
    <phoneticPr fontId="2"/>
  </si>
  <si>
    <t>合計</t>
    <phoneticPr fontId="2"/>
  </si>
  <si>
    <t>世帯</t>
    <rPh sb="0" eb="2">
      <t>セタイ</t>
    </rPh>
    <phoneticPr fontId="2"/>
  </si>
  <si>
    <t>斑鳩地区計</t>
    <rPh sb="0" eb="2">
      <t>イカルガ</t>
    </rPh>
    <rPh sb="2" eb="4">
      <t>チク</t>
    </rPh>
    <rPh sb="4" eb="5">
      <t>ケイ</t>
    </rPh>
    <phoneticPr fontId="2"/>
  </si>
  <si>
    <t>石海地区計</t>
    <rPh sb="0" eb="2">
      <t>セッカイ</t>
    </rPh>
    <rPh sb="2" eb="4">
      <t>チク</t>
    </rPh>
    <rPh sb="4" eb="5">
      <t>ケイ</t>
    </rPh>
    <phoneticPr fontId="2"/>
  </si>
  <si>
    <t>太田地区計</t>
    <rPh sb="0" eb="2">
      <t>オオダ</t>
    </rPh>
    <rPh sb="2" eb="4">
      <t>チク</t>
    </rPh>
    <rPh sb="4" eb="5">
      <t>ケイ</t>
    </rPh>
    <phoneticPr fontId="2"/>
  </si>
  <si>
    <t>龍田地区計</t>
    <rPh sb="0" eb="2">
      <t>タツダ</t>
    </rPh>
    <rPh sb="2" eb="4">
      <t>チク</t>
    </rPh>
    <rPh sb="4" eb="5">
      <t>ケイ</t>
    </rPh>
    <phoneticPr fontId="2"/>
  </si>
  <si>
    <t>行　政　区　別　世　帯　数　人　口</t>
  </si>
  <si>
    <t>行政区</t>
    <rPh sb="0" eb="3">
      <t>ギョウセイク</t>
    </rPh>
    <phoneticPr fontId="2"/>
  </si>
  <si>
    <t>令和6年3月31日現在</t>
    <rPh sb="0" eb="2">
      <t>レイワ</t>
    </rPh>
    <phoneticPr fontId="2"/>
  </si>
  <si>
    <t>令和6年4月30日現在</t>
    <rPh sb="0" eb="2">
      <t>レイワ</t>
    </rPh>
    <phoneticPr fontId="2"/>
  </si>
  <si>
    <t>令和6年5月31日現在</t>
    <rPh sb="0" eb="2">
      <t>レイワ</t>
    </rPh>
    <phoneticPr fontId="2"/>
  </si>
  <si>
    <t>令和6年6月30日現在</t>
    <rPh sb="0" eb="2">
      <t>レイワ</t>
    </rPh>
    <phoneticPr fontId="2"/>
  </si>
  <si>
    <t>令和6年7月31日現在</t>
    <rPh sb="0" eb="2">
      <t>レイワ</t>
    </rPh>
    <phoneticPr fontId="2"/>
  </si>
  <si>
    <t>令和6年8月31日現在</t>
    <rPh sb="0" eb="2">
      <t>レイワ</t>
    </rPh>
    <phoneticPr fontId="2"/>
  </si>
  <si>
    <t>令和6年9月30日現在</t>
    <rPh sb="0" eb="2">
      <t>レイワ</t>
    </rPh>
    <phoneticPr fontId="2"/>
  </si>
  <si>
    <t>令和6年10月31日現在</t>
    <rPh sb="0" eb="2">
      <t>レイワ</t>
    </rPh>
    <phoneticPr fontId="2"/>
  </si>
  <si>
    <t>令和6年11月30日現在</t>
    <rPh sb="0" eb="2">
      <t>レイワ</t>
    </rPh>
    <phoneticPr fontId="2"/>
  </si>
  <si>
    <t>令和6年12月31日現在</t>
    <rPh sb="0" eb="2">
      <t>レイワ</t>
    </rPh>
    <phoneticPr fontId="2"/>
  </si>
  <si>
    <t>令和7年1月31日現在</t>
    <rPh sb="0" eb="2">
      <t>レイワ</t>
    </rPh>
    <phoneticPr fontId="2"/>
  </si>
  <si>
    <t>令和7年2月28日現在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</si>
</sst>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3" fillId="6" borderId="1" xfId="1" applyNumberFormat="1" applyFont="1" applyFill="1" applyBorder="1" applyAlignment="1">
      <alignment vertical="center"/>
    </xf>
    <xf numFmtId="176" fontId="3" fillId="0" borderId="0" xfId="0" applyNumberFormat="1" applyFont="1"/>
    <xf numFmtId="176" fontId="3" fillId="2" borderId="1" xfId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8" borderId="1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zoomScaleNormal="100" zoomScaleSheetLayoutView="100" workbookViewId="0">
      <pane xSplit="2" ySplit="5" topLeftCell="C51" activePane="bottomRight" state="frozen"/>
      <selection pane="topRight" activeCell="C1" sqref="C1"/>
      <selection pane="bottomLeft" activeCell="A4" sqref="A4"/>
      <selection pane="bottomRight" activeCell="F66" sqref="F66:F76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1" customFormat="1" ht="24" x14ac:dyDescent="0.25">
      <c r="A1" s="27" t="s">
        <v>82</v>
      </c>
      <c r="B1" s="27"/>
      <c r="C1" s="27"/>
      <c r="D1" s="27"/>
      <c r="E1" s="27"/>
      <c r="F1" s="27"/>
    </row>
    <row r="2" spans="1:12" ht="16.5" customHeight="1" x14ac:dyDescent="0.15">
      <c r="F2" s="12" t="s">
        <v>84</v>
      </c>
    </row>
    <row r="3" spans="1:12" s="1" customFormat="1" ht="14.25" x14ac:dyDescent="0.15">
      <c r="A3" s="28" t="s">
        <v>83</v>
      </c>
      <c r="B3" s="28"/>
      <c r="C3" s="29" t="s">
        <v>77</v>
      </c>
      <c r="D3" s="30" t="s">
        <v>71</v>
      </c>
      <c r="E3" s="30"/>
      <c r="F3" s="30"/>
    </row>
    <row r="4" spans="1:12" s="1" customFormat="1" ht="14.25" x14ac:dyDescent="0.15">
      <c r="A4" s="28"/>
      <c r="B4" s="28"/>
      <c r="C4" s="29"/>
      <c r="D4" s="4" t="s">
        <v>0</v>
      </c>
      <c r="E4" s="5" t="s">
        <v>1</v>
      </c>
      <c r="F4" s="15" t="s">
        <v>76</v>
      </c>
    </row>
    <row r="5" spans="1:12" s="1" customFormat="1" ht="17.100000000000001" customHeight="1" x14ac:dyDescent="0.15">
      <c r="A5" s="31" t="s">
        <v>70</v>
      </c>
      <c r="B5" s="31"/>
      <c r="C5" s="6">
        <f>SUM(C6:C17,C19:C40,C42:C64,C66:C76)</f>
        <v>14191</v>
      </c>
      <c r="D5" s="6">
        <f>SUM(D6:D17,D19:D40,D42:D64,D66:D76)</f>
        <v>16417</v>
      </c>
      <c r="E5" s="6">
        <f>SUM(E6:E17,E19:E40,E42:E64,E66:E76)</f>
        <v>17057</v>
      </c>
      <c r="F5" s="6">
        <f>SUM(F6:F17,F19:F40,F42:F64,F66:F76)</f>
        <v>33474</v>
      </c>
      <c r="I5" s="7"/>
      <c r="J5" s="7"/>
      <c r="K5" s="7"/>
      <c r="L5" s="7"/>
    </row>
    <row r="6" spans="1:12" s="1" customFormat="1" ht="17.100000000000001" customHeight="1" x14ac:dyDescent="0.15">
      <c r="A6" s="25" t="s">
        <v>72</v>
      </c>
      <c r="B6" s="2" t="s">
        <v>2</v>
      </c>
      <c r="C6" s="9">
        <v>291</v>
      </c>
      <c r="D6" s="9">
        <v>329</v>
      </c>
      <c r="E6" s="9">
        <v>361</v>
      </c>
      <c r="F6" s="9">
        <f>D6+E6</f>
        <v>690</v>
      </c>
    </row>
    <row r="7" spans="1:12" s="1" customFormat="1" ht="17.100000000000001" customHeight="1" x14ac:dyDescent="0.15">
      <c r="A7" s="26"/>
      <c r="B7" s="2" t="s">
        <v>3</v>
      </c>
      <c r="C7" s="9">
        <v>417</v>
      </c>
      <c r="D7" s="9">
        <v>517</v>
      </c>
      <c r="E7" s="9">
        <v>538</v>
      </c>
      <c r="F7" s="9">
        <f t="shared" ref="F7:F70" si="0">D7+E7</f>
        <v>1055</v>
      </c>
    </row>
    <row r="8" spans="1:12" s="1" customFormat="1" ht="17.100000000000001" customHeight="1" x14ac:dyDescent="0.15">
      <c r="A8" s="26"/>
      <c r="B8" s="2" t="s">
        <v>4</v>
      </c>
      <c r="C8" s="9">
        <v>45</v>
      </c>
      <c r="D8" s="9">
        <v>56</v>
      </c>
      <c r="E8" s="9">
        <v>60</v>
      </c>
      <c r="F8" s="9">
        <f t="shared" si="0"/>
        <v>116</v>
      </c>
    </row>
    <row r="9" spans="1:12" s="1" customFormat="1" ht="17.100000000000001" customHeight="1" x14ac:dyDescent="0.15">
      <c r="A9" s="26"/>
      <c r="B9" s="2" t="s">
        <v>5</v>
      </c>
      <c r="C9" s="9">
        <v>58</v>
      </c>
      <c r="D9" s="9">
        <v>75</v>
      </c>
      <c r="E9" s="9">
        <v>80</v>
      </c>
      <c r="F9" s="9">
        <f t="shared" si="0"/>
        <v>155</v>
      </c>
    </row>
    <row r="10" spans="1:12" s="1" customFormat="1" ht="17.100000000000001" customHeight="1" x14ac:dyDescent="0.15">
      <c r="A10" s="26"/>
      <c r="B10" s="2" t="s">
        <v>6</v>
      </c>
      <c r="C10" s="9">
        <v>98</v>
      </c>
      <c r="D10" s="9">
        <v>131</v>
      </c>
      <c r="E10" s="9">
        <v>129</v>
      </c>
      <c r="F10" s="9">
        <f t="shared" si="0"/>
        <v>260</v>
      </c>
    </row>
    <row r="11" spans="1:12" s="1" customFormat="1" ht="17.100000000000001" customHeight="1" x14ac:dyDescent="0.15">
      <c r="A11" s="26"/>
      <c r="B11" s="2" t="s">
        <v>7</v>
      </c>
      <c r="C11" s="9">
        <v>216</v>
      </c>
      <c r="D11" s="9">
        <v>230</v>
      </c>
      <c r="E11" s="9">
        <v>255</v>
      </c>
      <c r="F11" s="9">
        <f t="shared" si="0"/>
        <v>485</v>
      </c>
    </row>
    <row r="12" spans="1:12" s="1" customFormat="1" ht="17.100000000000001" customHeight="1" x14ac:dyDescent="0.15">
      <c r="A12" s="26"/>
      <c r="B12" s="2" t="s">
        <v>8</v>
      </c>
      <c r="C12" s="9">
        <v>170</v>
      </c>
      <c r="D12" s="9">
        <v>226</v>
      </c>
      <c r="E12" s="9">
        <v>224</v>
      </c>
      <c r="F12" s="9">
        <f t="shared" si="0"/>
        <v>450</v>
      </c>
    </row>
    <row r="13" spans="1:12" s="1" customFormat="1" ht="17.100000000000001" customHeight="1" x14ac:dyDescent="0.15">
      <c r="A13" s="26"/>
      <c r="B13" s="2" t="s">
        <v>9</v>
      </c>
      <c r="C13" s="9">
        <v>376</v>
      </c>
      <c r="D13" s="9">
        <v>439</v>
      </c>
      <c r="E13" s="9">
        <v>436</v>
      </c>
      <c r="F13" s="9">
        <f t="shared" si="0"/>
        <v>875</v>
      </c>
    </row>
    <row r="14" spans="1:12" s="1" customFormat="1" ht="17.100000000000001" customHeight="1" x14ac:dyDescent="0.15">
      <c r="A14" s="26"/>
      <c r="B14" s="2" t="s">
        <v>10</v>
      </c>
      <c r="C14" s="9">
        <v>342</v>
      </c>
      <c r="D14" s="9">
        <v>341</v>
      </c>
      <c r="E14" s="9">
        <v>353</v>
      </c>
      <c r="F14" s="9">
        <f t="shared" si="0"/>
        <v>694</v>
      </c>
    </row>
    <row r="15" spans="1:12" s="1" customFormat="1" ht="17.100000000000001" customHeight="1" x14ac:dyDescent="0.15">
      <c r="A15" s="26"/>
      <c r="B15" s="2" t="s">
        <v>11</v>
      </c>
      <c r="C15" s="9">
        <v>494</v>
      </c>
      <c r="D15" s="9">
        <v>631</v>
      </c>
      <c r="E15" s="9">
        <v>642</v>
      </c>
      <c r="F15" s="9">
        <f t="shared" si="0"/>
        <v>1273</v>
      </c>
    </row>
    <row r="16" spans="1:12" s="1" customFormat="1" ht="17.100000000000001" customHeight="1" x14ac:dyDescent="0.15">
      <c r="A16" s="26"/>
      <c r="B16" s="2" t="s">
        <v>12</v>
      </c>
      <c r="C16" s="9">
        <v>118</v>
      </c>
      <c r="D16" s="9">
        <v>128</v>
      </c>
      <c r="E16" s="9">
        <v>134</v>
      </c>
      <c r="F16" s="9">
        <f t="shared" si="0"/>
        <v>262</v>
      </c>
    </row>
    <row r="17" spans="1:6" s="1" customFormat="1" ht="17.100000000000001" customHeight="1" x14ac:dyDescent="0.15">
      <c r="A17" s="26"/>
      <c r="B17" s="2" t="s">
        <v>13</v>
      </c>
      <c r="C17" s="9">
        <v>200</v>
      </c>
      <c r="D17" s="9">
        <v>206</v>
      </c>
      <c r="E17" s="9">
        <v>211</v>
      </c>
      <c r="F17" s="9">
        <f t="shared" si="0"/>
        <v>417</v>
      </c>
    </row>
    <row r="18" spans="1:6" s="1" customFormat="1" ht="17.100000000000001" customHeight="1" x14ac:dyDescent="0.15">
      <c r="A18" s="26"/>
      <c r="B18" s="3" t="s">
        <v>78</v>
      </c>
      <c r="C18" s="8">
        <f>SUM(C6:C17)</f>
        <v>2825</v>
      </c>
      <c r="D18" s="8">
        <f>SUM(D6:D17)</f>
        <v>3309</v>
      </c>
      <c r="E18" s="8">
        <f>SUM(E6:E17)</f>
        <v>3423</v>
      </c>
      <c r="F18" s="10">
        <f t="shared" si="0"/>
        <v>6732</v>
      </c>
    </row>
    <row r="19" spans="1:6" s="1" customFormat="1" ht="17.100000000000001" customHeight="1" x14ac:dyDescent="0.15">
      <c r="A19" s="25" t="s">
        <v>75</v>
      </c>
      <c r="B19" s="2" t="s">
        <v>14</v>
      </c>
      <c r="C19" s="9">
        <v>466</v>
      </c>
      <c r="D19" s="9">
        <v>454</v>
      </c>
      <c r="E19" s="9">
        <v>524</v>
      </c>
      <c r="F19" s="9">
        <f>D19+E19</f>
        <v>978</v>
      </c>
    </row>
    <row r="20" spans="1:6" s="1" customFormat="1" ht="17.100000000000001" customHeight="1" x14ac:dyDescent="0.15">
      <c r="A20" s="26"/>
      <c r="B20" s="2" t="s">
        <v>15</v>
      </c>
      <c r="C20" s="9">
        <v>364</v>
      </c>
      <c r="D20" s="9">
        <v>414</v>
      </c>
      <c r="E20" s="9">
        <v>421</v>
      </c>
      <c r="F20" s="9">
        <f t="shared" si="0"/>
        <v>835</v>
      </c>
    </row>
    <row r="21" spans="1:6" s="1" customFormat="1" ht="17.100000000000001" customHeight="1" x14ac:dyDescent="0.15">
      <c r="A21" s="26"/>
      <c r="B21" s="2" t="s">
        <v>16</v>
      </c>
      <c r="C21" s="9">
        <v>150</v>
      </c>
      <c r="D21" s="9">
        <v>185</v>
      </c>
      <c r="E21" s="9">
        <v>198</v>
      </c>
      <c r="F21" s="9">
        <f t="shared" si="0"/>
        <v>383</v>
      </c>
    </row>
    <row r="22" spans="1:6" s="1" customFormat="1" ht="17.100000000000001" customHeight="1" x14ac:dyDescent="0.15">
      <c r="A22" s="26"/>
      <c r="B22" s="2" t="s">
        <v>17</v>
      </c>
      <c r="C22" s="9">
        <v>5</v>
      </c>
      <c r="D22" s="9">
        <v>6</v>
      </c>
      <c r="E22" s="9">
        <v>10</v>
      </c>
      <c r="F22" s="9">
        <f t="shared" si="0"/>
        <v>16</v>
      </c>
    </row>
    <row r="23" spans="1:6" s="1" customFormat="1" ht="17.100000000000001" customHeight="1" x14ac:dyDescent="0.15">
      <c r="A23" s="26"/>
      <c r="B23" s="2" t="s">
        <v>18</v>
      </c>
      <c r="C23" s="9">
        <v>88</v>
      </c>
      <c r="D23" s="9">
        <v>110</v>
      </c>
      <c r="E23" s="9">
        <v>120</v>
      </c>
      <c r="F23" s="9">
        <f t="shared" si="0"/>
        <v>230</v>
      </c>
    </row>
    <row r="24" spans="1:6" s="1" customFormat="1" ht="17.100000000000001" customHeight="1" x14ac:dyDescent="0.15">
      <c r="A24" s="26"/>
      <c r="B24" s="2" t="s">
        <v>19</v>
      </c>
      <c r="C24" s="9">
        <v>93</v>
      </c>
      <c r="D24" s="9">
        <v>104</v>
      </c>
      <c r="E24" s="9">
        <v>115</v>
      </c>
      <c r="F24" s="9">
        <f t="shared" si="0"/>
        <v>219</v>
      </c>
    </row>
    <row r="25" spans="1:6" s="1" customFormat="1" ht="17.100000000000001" customHeight="1" x14ac:dyDescent="0.15">
      <c r="A25" s="26"/>
      <c r="B25" s="2" t="s">
        <v>20</v>
      </c>
      <c r="C25" s="9">
        <v>130</v>
      </c>
      <c r="D25" s="9">
        <v>148</v>
      </c>
      <c r="E25" s="9">
        <v>132</v>
      </c>
      <c r="F25" s="9">
        <f t="shared" si="0"/>
        <v>280</v>
      </c>
    </row>
    <row r="26" spans="1:6" s="1" customFormat="1" ht="17.100000000000001" customHeight="1" x14ac:dyDescent="0.15">
      <c r="A26" s="26"/>
      <c r="B26" s="2" t="s">
        <v>21</v>
      </c>
      <c r="C26" s="9">
        <v>88</v>
      </c>
      <c r="D26" s="9">
        <v>113</v>
      </c>
      <c r="E26" s="9">
        <v>109</v>
      </c>
      <c r="F26" s="9">
        <f t="shared" si="0"/>
        <v>222</v>
      </c>
    </row>
    <row r="27" spans="1:6" s="1" customFormat="1" ht="17.100000000000001" customHeight="1" x14ac:dyDescent="0.15">
      <c r="A27" s="26"/>
      <c r="B27" s="2" t="s">
        <v>22</v>
      </c>
      <c r="C27" s="9">
        <v>125</v>
      </c>
      <c r="D27" s="9">
        <v>137</v>
      </c>
      <c r="E27" s="9">
        <v>145</v>
      </c>
      <c r="F27" s="9">
        <f t="shared" si="0"/>
        <v>282</v>
      </c>
    </row>
    <row r="28" spans="1:6" s="1" customFormat="1" ht="17.100000000000001" customHeight="1" x14ac:dyDescent="0.15">
      <c r="A28" s="26"/>
      <c r="B28" s="2" t="s">
        <v>23</v>
      </c>
      <c r="C28" s="9">
        <v>146</v>
      </c>
      <c r="D28" s="9">
        <v>154</v>
      </c>
      <c r="E28" s="9">
        <v>173</v>
      </c>
      <c r="F28" s="9">
        <f t="shared" si="0"/>
        <v>327</v>
      </c>
    </row>
    <row r="29" spans="1:6" s="1" customFormat="1" ht="17.100000000000001" customHeight="1" x14ac:dyDescent="0.15">
      <c r="A29" s="26"/>
      <c r="B29" s="2" t="s">
        <v>24</v>
      </c>
      <c r="C29" s="9">
        <v>109</v>
      </c>
      <c r="D29" s="9">
        <v>130</v>
      </c>
      <c r="E29" s="9">
        <v>118</v>
      </c>
      <c r="F29" s="9">
        <f t="shared" si="0"/>
        <v>248</v>
      </c>
    </row>
    <row r="30" spans="1:6" s="1" customFormat="1" ht="17.100000000000001" customHeight="1" x14ac:dyDescent="0.15">
      <c r="A30" s="26"/>
      <c r="B30" s="2" t="s">
        <v>25</v>
      </c>
      <c r="C30" s="9">
        <v>81</v>
      </c>
      <c r="D30" s="9">
        <v>93</v>
      </c>
      <c r="E30" s="9">
        <v>101</v>
      </c>
      <c r="F30" s="9">
        <f t="shared" si="0"/>
        <v>194</v>
      </c>
    </row>
    <row r="31" spans="1:6" s="1" customFormat="1" ht="17.100000000000001" customHeight="1" x14ac:dyDescent="0.15">
      <c r="A31" s="26"/>
      <c r="B31" s="2" t="s">
        <v>26</v>
      </c>
      <c r="C31" s="9">
        <v>83</v>
      </c>
      <c r="D31" s="9">
        <v>75</v>
      </c>
      <c r="E31" s="9">
        <v>91</v>
      </c>
      <c r="F31" s="9">
        <f t="shared" si="0"/>
        <v>166</v>
      </c>
    </row>
    <row r="32" spans="1:6" s="1" customFormat="1" ht="17.100000000000001" customHeight="1" x14ac:dyDescent="0.15">
      <c r="A32" s="26"/>
      <c r="B32" s="2" t="s">
        <v>27</v>
      </c>
      <c r="C32" s="9">
        <v>38</v>
      </c>
      <c r="D32" s="9">
        <v>36</v>
      </c>
      <c r="E32" s="9">
        <v>48</v>
      </c>
      <c r="F32" s="9">
        <f t="shared" si="0"/>
        <v>84</v>
      </c>
    </row>
    <row r="33" spans="1:6" s="1" customFormat="1" ht="17.100000000000001" customHeight="1" x14ac:dyDescent="0.15">
      <c r="A33" s="26"/>
      <c r="B33" s="2" t="s">
        <v>28</v>
      </c>
      <c r="C33" s="9">
        <v>136</v>
      </c>
      <c r="D33" s="9">
        <v>159</v>
      </c>
      <c r="E33" s="9">
        <v>155</v>
      </c>
      <c r="F33" s="9">
        <f t="shared" si="0"/>
        <v>314</v>
      </c>
    </row>
    <row r="34" spans="1:6" s="1" customFormat="1" ht="17.100000000000001" customHeight="1" x14ac:dyDescent="0.15">
      <c r="A34" s="26"/>
      <c r="B34" s="2" t="s">
        <v>29</v>
      </c>
      <c r="C34" s="9">
        <v>106</v>
      </c>
      <c r="D34" s="9">
        <v>107</v>
      </c>
      <c r="E34" s="9">
        <v>124</v>
      </c>
      <c r="F34" s="9">
        <f t="shared" si="0"/>
        <v>231</v>
      </c>
    </row>
    <row r="35" spans="1:6" s="1" customFormat="1" ht="17.100000000000001" customHeight="1" x14ac:dyDescent="0.15">
      <c r="A35" s="26"/>
      <c r="B35" s="2" t="s">
        <v>30</v>
      </c>
      <c r="C35" s="9">
        <v>406</v>
      </c>
      <c r="D35" s="9">
        <v>399</v>
      </c>
      <c r="E35" s="9">
        <v>400</v>
      </c>
      <c r="F35" s="9">
        <f t="shared" si="0"/>
        <v>799</v>
      </c>
    </row>
    <row r="36" spans="1:6" s="1" customFormat="1" ht="17.100000000000001" customHeight="1" x14ac:dyDescent="0.15">
      <c r="A36" s="26"/>
      <c r="B36" s="2" t="s">
        <v>31</v>
      </c>
      <c r="C36" s="9">
        <v>165</v>
      </c>
      <c r="D36" s="9">
        <v>190</v>
      </c>
      <c r="E36" s="9">
        <v>205</v>
      </c>
      <c r="F36" s="9">
        <f t="shared" si="0"/>
        <v>395</v>
      </c>
    </row>
    <row r="37" spans="1:6" s="1" customFormat="1" ht="17.100000000000001" customHeight="1" x14ac:dyDescent="0.15">
      <c r="A37" s="26"/>
      <c r="B37" s="2" t="s">
        <v>32</v>
      </c>
      <c r="C37" s="9">
        <v>53</v>
      </c>
      <c r="D37" s="9">
        <v>54</v>
      </c>
      <c r="E37" s="9">
        <v>59</v>
      </c>
      <c r="F37" s="9">
        <f t="shared" si="0"/>
        <v>113</v>
      </c>
    </row>
    <row r="38" spans="1:6" s="1" customFormat="1" ht="17.100000000000001" customHeight="1" x14ac:dyDescent="0.15">
      <c r="A38" s="26"/>
      <c r="B38" s="2" t="s">
        <v>33</v>
      </c>
      <c r="C38" s="9">
        <v>64</v>
      </c>
      <c r="D38" s="9">
        <v>59</v>
      </c>
      <c r="E38" s="9">
        <v>75</v>
      </c>
      <c r="F38" s="9">
        <f t="shared" si="0"/>
        <v>134</v>
      </c>
    </row>
    <row r="39" spans="1:6" s="1" customFormat="1" ht="17.100000000000001" customHeight="1" x14ac:dyDescent="0.15">
      <c r="A39" s="26"/>
      <c r="B39" s="2" t="s">
        <v>34</v>
      </c>
      <c r="C39" s="9">
        <v>572</v>
      </c>
      <c r="D39" s="9">
        <v>664</v>
      </c>
      <c r="E39" s="9">
        <v>686</v>
      </c>
      <c r="F39" s="9">
        <f t="shared" si="0"/>
        <v>1350</v>
      </c>
    </row>
    <row r="40" spans="1:6" s="1" customFormat="1" ht="17.100000000000001" customHeight="1" x14ac:dyDescent="0.15">
      <c r="A40" s="26"/>
      <c r="B40" s="2" t="s">
        <v>35</v>
      </c>
      <c r="C40" s="9">
        <v>793</v>
      </c>
      <c r="D40" s="9">
        <v>1015</v>
      </c>
      <c r="E40" s="9">
        <v>1026</v>
      </c>
      <c r="F40" s="9">
        <f t="shared" si="0"/>
        <v>2041</v>
      </c>
    </row>
    <row r="41" spans="1:6" s="1" customFormat="1" ht="17.100000000000001" customHeight="1" x14ac:dyDescent="0.15">
      <c r="A41" s="26"/>
      <c r="B41" s="3" t="s">
        <v>79</v>
      </c>
      <c r="C41" s="8">
        <f>SUM(C19:C40)</f>
        <v>4261</v>
      </c>
      <c r="D41" s="8">
        <f>SUM(D19:D40)</f>
        <v>4806</v>
      </c>
      <c r="E41" s="8">
        <f>SUM(E19:E40)</f>
        <v>5035</v>
      </c>
      <c r="F41" s="10">
        <f>D41+E41</f>
        <v>9841</v>
      </c>
    </row>
    <row r="42" spans="1:6" s="1" customFormat="1" ht="17.100000000000001" customHeight="1" x14ac:dyDescent="0.15">
      <c r="A42" s="25" t="s">
        <v>73</v>
      </c>
      <c r="B42" s="2" t="s">
        <v>36</v>
      </c>
      <c r="C42" s="9">
        <v>727</v>
      </c>
      <c r="D42" s="9">
        <v>890</v>
      </c>
      <c r="E42" s="9">
        <v>939</v>
      </c>
      <c r="F42" s="9">
        <f>D42+E42</f>
        <v>1829</v>
      </c>
    </row>
    <row r="43" spans="1:6" s="1" customFormat="1" ht="17.100000000000001" customHeight="1" x14ac:dyDescent="0.15">
      <c r="A43" s="26"/>
      <c r="B43" s="2" t="s">
        <v>37</v>
      </c>
      <c r="C43" s="9">
        <v>835</v>
      </c>
      <c r="D43" s="9">
        <v>967</v>
      </c>
      <c r="E43" s="9">
        <v>918</v>
      </c>
      <c r="F43" s="9">
        <f t="shared" ref="F43:F64" si="1">D43+E43</f>
        <v>1885</v>
      </c>
    </row>
    <row r="44" spans="1:6" s="1" customFormat="1" ht="17.100000000000001" customHeight="1" x14ac:dyDescent="0.15">
      <c r="A44" s="26"/>
      <c r="B44" s="2" t="s">
        <v>38</v>
      </c>
      <c r="C44" s="9">
        <v>407</v>
      </c>
      <c r="D44" s="9">
        <v>428</v>
      </c>
      <c r="E44" s="9">
        <v>482</v>
      </c>
      <c r="F44" s="9">
        <f t="shared" si="1"/>
        <v>910</v>
      </c>
    </row>
    <row r="45" spans="1:6" s="1" customFormat="1" ht="17.100000000000001" customHeight="1" x14ac:dyDescent="0.15">
      <c r="A45" s="26"/>
      <c r="B45" s="2" t="s">
        <v>39</v>
      </c>
      <c r="C45" s="9">
        <v>701</v>
      </c>
      <c r="D45" s="9">
        <v>918</v>
      </c>
      <c r="E45" s="9">
        <v>950</v>
      </c>
      <c r="F45" s="9">
        <f t="shared" si="1"/>
        <v>1868</v>
      </c>
    </row>
    <row r="46" spans="1:6" s="1" customFormat="1" ht="17.100000000000001" customHeight="1" x14ac:dyDescent="0.15">
      <c r="A46" s="26"/>
      <c r="B46" s="2" t="s">
        <v>40</v>
      </c>
      <c r="C46" s="9">
        <v>336</v>
      </c>
      <c r="D46" s="9">
        <v>409</v>
      </c>
      <c r="E46" s="9">
        <v>412</v>
      </c>
      <c r="F46" s="9">
        <f t="shared" si="1"/>
        <v>821</v>
      </c>
    </row>
    <row r="47" spans="1:6" s="1" customFormat="1" ht="17.100000000000001" customHeight="1" x14ac:dyDescent="0.15">
      <c r="A47" s="26"/>
      <c r="B47" s="2" t="s">
        <v>41</v>
      </c>
      <c r="C47" s="9">
        <v>105</v>
      </c>
      <c r="D47" s="9">
        <v>119</v>
      </c>
      <c r="E47" s="9">
        <v>137</v>
      </c>
      <c r="F47" s="9">
        <f t="shared" si="1"/>
        <v>256</v>
      </c>
    </row>
    <row r="48" spans="1:6" s="1" customFormat="1" ht="17.100000000000001" customHeight="1" x14ac:dyDescent="0.15">
      <c r="A48" s="26"/>
      <c r="B48" s="2" t="s">
        <v>42</v>
      </c>
      <c r="C48" s="9">
        <v>207</v>
      </c>
      <c r="D48" s="9">
        <v>249</v>
      </c>
      <c r="E48" s="9">
        <v>235</v>
      </c>
      <c r="F48" s="9">
        <f>D48+E48</f>
        <v>484</v>
      </c>
    </row>
    <row r="49" spans="1:6" s="1" customFormat="1" ht="17.100000000000001" customHeight="1" x14ac:dyDescent="0.15">
      <c r="A49" s="26"/>
      <c r="B49" s="2" t="s">
        <v>43</v>
      </c>
      <c r="C49" s="9">
        <v>259</v>
      </c>
      <c r="D49" s="9">
        <v>302</v>
      </c>
      <c r="E49" s="9">
        <v>300</v>
      </c>
      <c r="F49" s="9">
        <f t="shared" si="1"/>
        <v>602</v>
      </c>
    </row>
    <row r="50" spans="1:6" s="1" customFormat="1" ht="17.100000000000001" customHeight="1" x14ac:dyDescent="0.15">
      <c r="A50" s="26"/>
      <c r="B50" s="2" t="s">
        <v>44</v>
      </c>
      <c r="C50" s="9">
        <v>157</v>
      </c>
      <c r="D50" s="9">
        <v>176</v>
      </c>
      <c r="E50" s="9">
        <v>181</v>
      </c>
      <c r="F50" s="9">
        <f t="shared" si="1"/>
        <v>357</v>
      </c>
    </row>
    <row r="51" spans="1:6" s="1" customFormat="1" ht="17.100000000000001" customHeight="1" x14ac:dyDescent="0.15">
      <c r="A51" s="26"/>
      <c r="B51" s="2" t="s">
        <v>45</v>
      </c>
      <c r="C51" s="9">
        <v>201</v>
      </c>
      <c r="D51" s="9">
        <v>213</v>
      </c>
      <c r="E51" s="9">
        <v>238</v>
      </c>
      <c r="F51" s="9">
        <f t="shared" si="1"/>
        <v>451</v>
      </c>
    </row>
    <row r="52" spans="1:6" s="1" customFormat="1" ht="17.100000000000001" customHeight="1" x14ac:dyDescent="0.15">
      <c r="A52" s="26"/>
      <c r="B52" s="2" t="s">
        <v>46</v>
      </c>
      <c r="C52" s="9">
        <v>52</v>
      </c>
      <c r="D52" s="9">
        <v>59</v>
      </c>
      <c r="E52" s="9">
        <v>65</v>
      </c>
      <c r="F52" s="9">
        <f t="shared" si="1"/>
        <v>124</v>
      </c>
    </row>
    <row r="53" spans="1:6" s="1" customFormat="1" ht="17.100000000000001" customHeight="1" x14ac:dyDescent="0.15">
      <c r="A53" s="26"/>
      <c r="B53" s="2" t="s">
        <v>47</v>
      </c>
      <c r="C53" s="9">
        <v>81</v>
      </c>
      <c r="D53" s="9">
        <v>98</v>
      </c>
      <c r="E53" s="9">
        <v>105</v>
      </c>
      <c r="F53" s="9">
        <f t="shared" si="1"/>
        <v>203</v>
      </c>
    </row>
    <row r="54" spans="1:6" s="1" customFormat="1" ht="17.100000000000001" customHeight="1" x14ac:dyDescent="0.15">
      <c r="A54" s="26"/>
      <c r="B54" s="2" t="s">
        <v>48</v>
      </c>
      <c r="C54" s="9">
        <v>275</v>
      </c>
      <c r="D54" s="9">
        <v>316</v>
      </c>
      <c r="E54" s="9">
        <v>356</v>
      </c>
      <c r="F54" s="9">
        <f t="shared" si="1"/>
        <v>672</v>
      </c>
    </row>
    <row r="55" spans="1:6" s="1" customFormat="1" ht="17.100000000000001" customHeight="1" x14ac:dyDescent="0.15">
      <c r="A55" s="26"/>
      <c r="B55" s="2" t="s">
        <v>49</v>
      </c>
      <c r="C55" s="9">
        <v>489</v>
      </c>
      <c r="D55" s="9">
        <v>636</v>
      </c>
      <c r="E55" s="9">
        <v>629</v>
      </c>
      <c r="F55" s="9">
        <f t="shared" si="1"/>
        <v>1265</v>
      </c>
    </row>
    <row r="56" spans="1:6" s="1" customFormat="1" ht="17.100000000000001" customHeight="1" x14ac:dyDescent="0.15">
      <c r="A56" s="26"/>
      <c r="B56" s="2" t="s">
        <v>50</v>
      </c>
      <c r="C56" s="9">
        <v>341</v>
      </c>
      <c r="D56" s="9">
        <v>415</v>
      </c>
      <c r="E56" s="9">
        <v>422</v>
      </c>
      <c r="F56" s="9">
        <f t="shared" si="1"/>
        <v>837</v>
      </c>
    </row>
    <row r="57" spans="1:6" s="1" customFormat="1" ht="17.100000000000001" customHeight="1" x14ac:dyDescent="0.15">
      <c r="A57" s="26"/>
      <c r="B57" s="2" t="s">
        <v>51</v>
      </c>
      <c r="C57" s="9">
        <v>79</v>
      </c>
      <c r="D57" s="9">
        <v>91</v>
      </c>
      <c r="E57" s="9">
        <v>76</v>
      </c>
      <c r="F57" s="9">
        <f>D57+E57</f>
        <v>167</v>
      </c>
    </row>
    <row r="58" spans="1:6" s="1" customFormat="1" ht="17.100000000000001" customHeight="1" x14ac:dyDescent="0.15">
      <c r="A58" s="26"/>
      <c r="B58" s="2" t="s">
        <v>52</v>
      </c>
      <c r="C58" s="9">
        <v>78</v>
      </c>
      <c r="D58" s="9">
        <v>86</v>
      </c>
      <c r="E58" s="9">
        <v>98</v>
      </c>
      <c r="F58" s="9">
        <f t="shared" si="1"/>
        <v>184</v>
      </c>
    </row>
    <row r="59" spans="1:6" s="1" customFormat="1" ht="17.100000000000001" customHeight="1" x14ac:dyDescent="0.15">
      <c r="A59" s="26"/>
      <c r="B59" s="2" t="s">
        <v>53</v>
      </c>
      <c r="C59" s="9">
        <v>175</v>
      </c>
      <c r="D59" s="9">
        <v>111</v>
      </c>
      <c r="E59" s="9">
        <v>150</v>
      </c>
      <c r="F59" s="9">
        <f t="shared" si="1"/>
        <v>261</v>
      </c>
    </row>
    <row r="60" spans="1:6" s="1" customFormat="1" ht="17.100000000000001" customHeight="1" x14ac:dyDescent="0.15">
      <c r="A60" s="26"/>
      <c r="B60" s="2" t="s">
        <v>54</v>
      </c>
      <c r="C60" s="9">
        <v>194</v>
      </c>
      <c r="D60" s="9">
        <v>216</v>
      </c>
      <c r="E60" s="9">
        <v>206</v>
      </c>
      <c r="F60" s="9">
        <f t="shared" si="1"/>
        <v>422</v>
      </c>
    </row>
    <row r="61" spans="1:6" s="1" customFormat="1" ht="17.100000000000001" customHeight="1" x14ac:dyDescent="0.15">
      <c r="A61" s="26"/>
      <c r="B61" s="2" t="s">
        <v>55</v>
      </c>
      <c r="C61" s="9">
        <v>71</v>
      </c>
      <c r="D61" s="9">
        <v>69</v>
      </c>
      <c r="E61" s="9">
        <v>77</v>
      </c>
      <c r="F61" s="9">
        <f t="shared" si="1"/>
        <v>146</v>
      </c>
    </row>
    <row r="62" spans="1:6" s="1" customFormat="1" ht="17.100000000000001" customHeight="1" x14ac:dyDescent="0.15">
      <c r="A62" s="26"/>
      <c r="B62" s="2" t="s">
        <v>56</v>
      </c>
      <c r="C62" s="9">
        <v>107</v>
      </c>
      <c r="D62" s="9">
        <v>102</v>
      </c>
      <c r="E62" s="9">
        <v>121</v>
      </c>
      <c r="F62" s="9">
        <f t="shared" si="1"/>
        <v>223</v>
      </c>
    </row>
    <row r="63" spans="1:6" s="1" customFormat="1" ht="17.100000000000001" customHeight="1" x14ac:dyDescent="0.15">
      <c r="A63" s="26"/>
      <c r="B63" s="2" t="s">
        <v>57</v>
      </c>
      <c r="C63" s="9">
        <v>65</v>
      </c>
      <c r="D63" s="9">
        <v>63</v>
      </c>
      <c r="E63" s="9">
        <v>64</v>
      </c>
      <c r="F63" s="9">
        <f t="shared" si="1"/>
        <v>127</v>
      </c>
    </row>
    <row r="64" spans="1:6" s="1" customFormat="1" ht="17.100000000000001" customHeight="1" x14ac:dyDescent="0.15">
      <c r="A64" s="26"/>
      <c r="B64" s="2" t="s">
        <v>58</v>
      </c>
      <c r="C64" s="9">
        <v>211</v>
      </c>
      <c r="D64" s="9">
        <v>299</v>
      </c>
      <c r="E64" s="9">
        <v>307</v>
      </c>
      <c r="F64" s="9">
        <f t="shared" si="1"/>
        <v>606</v>
      </c>
    </row>
    <row r="65" spans="1:6" s="1" customFormat="1" ht="17.100000000000001" customHeight="1" x14ac:dyDescent="0.15">
      <c r="A65" s="26"/>
      <c r="B65" s="3" t="s">
        <v>80</v>
      </c>
      <c r="C65" s="8">
        <f>SUM(C42:C64)</f>
        <v>6153</v>
      </c>
      <c r="D65" s="8">
        <f>SUM(D42:D64)</f>
        <v>7232</v>
      </c>
      <c r="E65" s="8">
        <f>SUM(E42:E64)</f>
        <v>7468</v>
      </c>
      <c r="F65" s="10">
        <f>D65+E65</f>
        <v>14700</v>
      </c>
    </row>
    <row r="66" spans="1:6" s="1" customFormat="1" ht="17.100000000000001" customHeight="1" x14ac:dyDescent="0.15">
      <c r="A66" s="25" t="s">
        <v>74</v>
      </c>
      <c r="B66" s="2" t="s">
        <v>59</v>
      </c>
      <c r="C66" s="9">
        <v>37</v>
      </c>
      <c r="D66" s="9">
        <v>44</v>
      </c>
      <c r="E66" s="9">
        <v>45</v>
      </c>
      <c r="F66" s="9">
        <f>D66+E66</f>
        <v>89</v>
      </c>
    </row>
    <row r="67" spans="1:6" s="1" customFormat="1" ht="17.100000000000001" customHeight="1" x14ac:dyDescent="0.15">
      <c r="A67" s="26"/>
      <c r="B67" s="2" t="s">
        <v>60</v>
      </c>
      <c r="C67" s="9">
        <v>134</v>
      </c>
      <c r="D67" s="9">
        <v>156</v>
      </c>
      <c r="E67" s="9">
        <v>163</v>
      </c>
      <c r="F67" s="9">
        <f t="shared" si="0"/>
        <v>319</v>
      </c>
    </row>
    <row r="68" spans="1:6" s="1" customFormat="1" ht="17.100000000000001" customHeight="1" x14ac:dyDescent="0.15">
      <c r="A68" s="26"/>
      <c r="B68" s="2" t="s">
        <v>61</v>
      </c>
      <c r="C68" s="9">
        <v>77</v>
      </c>
      <c r="D68" s="9">
        <v>86</v>
      </c>
      <c r="E68" s="9">
        <v>89</v>
      </c>
      <c r="F68" s="9">
        <f t="shared" si="0"/>
        <v>175</v>
      </c>
    </row>
    <row r="69" spans="1:6" s="1" customFormat="1" ht="17.100000000000001" customHeight="1" x14ac:dyDescent="0.15">
      <c r="A69" s="26"/>
      <c r="B69" s="2" t="s">
        <v>62</v>
      </c>
      <c r="C69" s="9">
        <v>190</v>
      </c>
      <c r="D69" s="9">
        <v>202</v>
      </c>
      <c r="E69" s="9">
        <v>224</v>
      </c>
      <c r="F69" s="9">
        <f t="shared" si="0"/>
        <v>426</v>
      </c>
    </row>
    <row r="70" spans="1:6" s="1" customFormat="1" ht="17.100000000000001" customHeight="1" x14ac:dyDescent="0.15">
      <c r="A70" s="26"/>
      <c r="B70" s="2" t="s">
        <v>63</v>
      </c>
      <c r="C70" s="9">
        <v>106</v>
      </c>
      <c r="D70" s="9">
        <v>111</v>
      </c>
      <c r="E70" s="9">
        <v>118</v>
      </c>
      <c r="F70" s="9">
        <f t="shared" si="0"/>
        <v>229</v>
      </c>
    </row>
    <row r="71" spans="1:6" s="1" customFormat="1" ht="17.100000000000001" customHeight="1" x14ac:dyDescent="0.15">
      <c r="A71" s="26"/>
      <c r="B71" s="2" t="s">
        <v>64</v>
      </c>
      <c r="C71" s="9">
        <v>29</v>
      </c>
      <c r="D71" s="9">
        <v>25</v>
      </c>
      <c r="E71" s="9">
        <v>26</v>
      </c>
      <c r="F71" s="9">
        <f t="shared" ref="F71:F76" si="2">D71+E71</f>
        <v>51</v>
      </c>
    </row>
    <row r="72" spans="1:6" s="1" customFormat="1" ht="17.100000000000001" customHeight="1" x14ac:dyDescent="0.15">
      <c r="A72" s="26"/>
      <c r="B72" s="2" t="s">
        <v>65</v>
      </c>
      <c r="C72" s="9">
        <v>35</v>
      </c>
      <c r="D72" s="9">
        <v>38</v>
      </c>
      <c r="E72" s="9">
        <v>46</v>
      </c>
      <c r="F72" s="9">
        <f t="shared" si="2"/>
        <v>84</v>
      </c>
    </row>
    <row r="73" spans="1:6" s="1" customFormat="1" ht="17.100000000000001" customHeight="1" x14ac:dyDescent="0.15">
      <c r="A73" s="26"/>
      <c r="B73" s="2" t="s">
        <v>66</v>
      </c>
      <c r="C73" s="9">
        <v>115</v>
      </c>
      <c r="D73" s="9">
        <v>136</v>
      </c>
      <c r="E73" s="9">
        <v>140</v>
      </c>
      <c r="F73" s="9">
        <f t="shared" si="2"/>
        <v>276</v>
      </c>
    </row>
    <row r="74" spans="1:6" s="1" customFormat="1" ht="17.100000000000001" customHeight="1" x14ac:dyDescent="0.15">
      <c r="A74" s="26"/>
      <c r="B74" s="2" t="s">
        <v>67</v>
      </c>
      <c r="C74" s="9">
        <v>20</v>
      </c>
      <c r="D74" s="9">
        <v>25</v>
      </c>
      <c r="E74" s="9">
        <v>25</v>
      </c>
      <c r="F74" s="9">
        <f t="shared" si="2"/>
        <v>50</v>
      </c>
    </row>
    <row r="75" spans="1:6" s="1" customFormat="1" ht="17.100000000000001" customHeight="1" x14ac:dyDescent="0.15">
      <c r="A75" s="26"/>
      <c r="B75" s="2" t="s">
        <v>68</v>
      </c>
      <c r="C75" s="9">
        <v>92</v>
      </c>
      <c r="D75" s="9">
        <v>109</v>
      </c>
      <c r="E75" s="9">
        <v>97</v>
      </c>
      <c r="F75" s="9">
        <f t="shared" si="2"/>
        <v>206</v>
      </c>
    </row>
    <row r="76" spans="1:6" s="1" customFormat="1" ht="17.100000000000001" customHeight="1" x14ac:dyDescent="0.15">
      <c r="A76" s="26"/>
      <c r="B76" s="2" t="s">
        <v>69</v>
      </c>
      <c r="C76" s="9">
        <v>117</v>
      </c>
      <c r="D76" s="9">
        <v>138</v>
      </c>
      <c r="E76" s="9">
        <v>158</v>
      </c>
      <c r="F76" s="9">
        <f t="shared" si="2"/>
        <v>296</v>
      </c>
    </row>
    <row r="77" spans="1:6" s="1" customFormat="1" ht="17.100000000000001" customHeight="1" x14ac:dyDescent="0.15">
      <c r="A77" s="26"/>
      <c r="B77" s="3" t="s">
        <v>81</v>
      </c>
      <c r="C77" s="8">
        <f>SUM(C66:C76)</f>
        <v>952</v>
      </c>
      <c r="D77" s="8">
        <f>SUM(D66:D76)</f>
        <v>1070</v>
      </c>
      <c r="E77" s="8">
        <f>SUM(E66:E76)</f>
        <v>1131</v>
      </c>
      <c r="F77" s="10">
        <f>D77+E77</f>
        <v>2201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zoomScaleNormal="100" zoomScaleSheetLayoutView="100" workbookViewId="0">
      <pane xSplit="2" ySplit="5" topLeftCell="C45" activePane="bottomRight" state="frozen"/>
      <selection pane="topRight" activeCell="C1" sqref="C1"/>
      <selection pane="bottomLeft" activeCell="A4" sqref="A4"/>
      <selection pane="bottomRight" activeCell="J19" sqref="J19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1" customFormat="1" ht="24" x14ac:dyDescent="0.25">
      <c r="A1" s="27" t="s">
        <v>82</v>
      </c>
      <c r="B1" s="27"/>
      <c r="C1" s="27"/>
      <c r="D1" s="27"/>
      <c r="E1" s="27"/>
      <c r="F1" s="27"/>
    </row>
    <row r="2" spans="1:12" ht="16.5" customHeight="1" x14ac:dyDescent="0.15">
      <c r="F2" s="12" t="s">
        <v>93</v>
      </c>
    </row>
    <row r="3" spans="1:12" s="1" customFormat="1" ht="14.25" x14ac:dyDescent="0.15">
      <c r="A3" s="28" t="s">
        <v>83</v>
      </c>
      <c r="B3" s="28"/>
      <c r="C3" s="29" t="s">
        <v>77</v>
      </c>
      <c r="D3" s="30" t="s">
        <v>71</v>
      </c>
      <c r="E3" s="30"/>
      <c r="F3" s="30"/>
    </row>
    <row r="4" spans="1:12" s="1" customFormat="1" ht="14.25" x14ac:dyDescent="0.15">
      <c r="A4" s="28"/>
      <c r="B4" s="28"/>
      <c r="C4" s="29"/>
      <c r="D4" s="4" t="s">
        <v>0</v>
      </c>
      <c r="E4" s="5" t="s">
        <v>1</v>
      </c>
      <c r="F4" s="22" t="s">
        <v>76</v>
      </c>
    </row>
    <row r="5" spans="1:12" s="1" customFormat="1" ht="17.100000000000001" customHeight="1" x14ac:dyDescent="0.15">
      <c r="A5" s="31" t="s">
        <v>70</v>
      </c>
      <c r="B5" s="31"/>
      <c r="C5" s="6">
        <f>SUM(C6:C17,C19:C40,C42:C64,C66:C76)</f>
        <v>14281</v>
      </c>
      <c r="D5" s="6">
        <f>SUM(D6:D17,D19:D40,D42:D64,D66:D76)</f>
        <v>16369</v>
      </c>
      <c r="E5" s="6">
        <f>SUM(E6:E17,E19:E40,E42:E64,E66:E76)</f>
        <v>17045</v>
      </c>
      <c r="F5" s="6">
        <f>SUM(F6:F17,F19:F40,F42:F64,F66:F76)</f>
        <v>33414</v>
      </c>
      <c r="I5" s="7"/>
      <c r="J5" s="7"/>
      <c r="K5" s="7"/>
      <c r="L5" s="7"/>
    </row>
    <row r="6" spans="1:12" s="1" customFormat="1" ht="17.100000000000001" customHeight="1" x14ac:dyDescent="0.15">
      <c r="A6" s="25" t="s">
        <v>72</v>
      </c>
      <c r="B6" s="2" t="s">
        <v>2</v>
      </c>
      <c r="C6" s="9">
        <v>294</v>
      </c>
      <c r="D6" s="9">
        <v>332</v>
      </c>
      <c r="E6" s="9">
        <v>364</v>
      </c>
      <c r="F6" s="9">
        <f>D6+E6</f>
        <v>696</v>
      </c>
    </row>
    <row r="7" spans="1:12" s="1" customFormat="1" ht="17.100000000000001" customHeight="1" x14ac:dyDescent="0.15">
      <c r="A7" s="26"/>
      <c r="B7" s="2" t="s">
        <v>3</v>
      </c>
      <c r="C7" s="9">
        <v>414</v>
      </c>
      <c r="D7" s="9">
        <v>510</v>
      </c>
      <c r="E7" s="9">
        <v>531</v>
      </c>
      <c r="F7" s="9">
        <f t="shared" ref="F7:F69" si="0">D7+E7</f>
        <v>1041</v>
      </c>
    </row>
    <row r="8" spans="1:12" s="1" customFormat="1" ht="17.100000000000001" customHeight="1" x14ac:dyDescent="0.15">
      <c r="A8" s="26"/>
      <c r="B8" s="2" t="s">
        <v>4</v>
      </c>
      <c r="C8" s="9">
        <v>45</v>
      </c>
      <c r="D8" s="9">
        <v>55</v>
      </c>
      <c r="E8" s="9">
        <v>60</v>
      </c>
      <c r="F8" s="9">
        <f t="shared" si="0"/>
        <v>115</v>
      </c>
    </row>
    <row r="9" spans="1:12" s="1" customFormat="1" ht="17.100000000000001" customHeight="1" x14ac:dyDescent="0.15">
      <c r="A9" s="26"/>
      <c r="B9" s="2" t="s">
        <v>5</v>
      </c>
      <c r="C9" s="9">
        <v>58</v>
      </c>
      <c r="D9" s="9">
        <v>77</v>
      </c>
      <c r="E9" s="9">
        <v>79</v>
      </c>
      <c r="F9" s="9">
        <f t="shared" si="0"/>
        <v>156</v>
      </c>
    </row>
    <row r="10" spans="1:12" s="1" customFormat="1" ht="17.100000000000001" customHeight="1" x14ac:dyDescent="0.15">
      <c r="A10" s="26"/>
      <c r="B10" s="2" t="s">
        <v>6</v>
      </c>
      <c r="C10" s="9">
        <v>97</v>
      </c>
      <c r="D10" s="9">
        <v>129</v>
      </c>
      <c r="E10" s="9">
        <v>129</v>
      </c>
      <c r="F10" s="9">
        <f t="shared" si="0"/>
        <v>258</v>
      </c>
    </row>
    <row r="11" spans="1:12" s="1" customFormat="1" ht="17.100000000000001" customHeight="1" x14ac:dyDescent="0.15">
      <c r="A11" s="26"/>
      <c r="B11" s="2" t="s">
        <v>7</v>
      </c>
      <c r="C11" s="9">
        <v>213</v>
      </c>
      <c r="D11" s="9">
        <v>223</v>
      </c>
      <c r="E11" s="9">
        <v>243</v>
      </c>
      <c r="F11" s="9">
        <f t="shared" si="0"/>
        <v>466</v>
      </c>
    </row>
    <row r="12" spans="1:12" s="1" customFormat="1" ht="17.100000000000001" customHeight="1" x14ac:dyDescent="0.15">
      <c r="A12" s="26"/>
      <c r="B12" s="2" t="s">
        <v>8</v>
      </c>
      <c r="C12" s="9">
        <v>167</v>
      </c>
      <c r="D12" s="9">
        <v>223</v>
      </c>
      <c r="E12" s="9">
        <v>224</v>
      </c>
      <c r="F12" s="9">
        <f t="shared" si="0"/>
        <v>447</v>
      </c>
    </row>
    <row r="13" spans="1:12" s="1" customFormat="1" ht="17.100000000000001" customHeight="1" x14ac:dyDescent="0.15">
      <c r="A13" s="26"/>
      <c r="B13" s="2" t="s">
        <v>9</v>
      </c>
      <c r="C13" s="9">
        <v>381</v>
      </c>
      <c r="D13" s="9">
        <v>445</v>
      </c>
      <c r="E13" s="9">
        <v>437</v>
      </c>
      <c r="F13" s="9">
        <f t="shared" si="0"/>
        <v>882</v>
      </c>
    </row>
    <row r="14" spans="1:12" s="1" customFormat="1" ht="17.100000000000001" customHeight="1" x14ac:dyDescent="0.15">
      <c r="A14" s="26"/>
      <c r="B14" s="2" t="s">
        <v>10</v>
      </c>
      <c r="C14" s="9">
        <v>337</v>
      </c>
      <c r="D14" s="9">
        <v>333</v>
      </c>
      <c r="E14" s="9">
        <v>358</v>
      </c>
      <c r="F14" s="9">
        <f t="shared" si="0"/>
        <v>691</v>
      </c>
    </row>
    <row r="15" spans="1:12" s="1" customFormat="1" ht="17.100000000000001" customHeight="1" x14ac:dyDescent="0.15">
      <c r="A15" s="26"/>
      <c r="B15" s="2" t="s">
        <v>11</v>
      </c>
      <c r="C15" s="9">
        <v>496</v>
      </c>
      <c r="D15" s="9">
        <v>625</v>
      </c>
      <c r="E15" s="9">
        <v>632</v>
      </c>
      <c r="F15" s="9">
        <f t="shared" si="0"/>
        <v>1257</v>
      </c>
    </row>
    <row r="16" spans="1:12" s="1" customFormat="1" ht="17.100000000000001" customHeight="1" x14ac:dyDescent="0.15">
      <c r="A16" s="26"/>
      <c r="B16" s="2" t="s">
        <v>12</v>
      </c>
      <c r="C16" s="9">
        <v>120</v>
      </c>
      <c r="D16" s="9">
        <v>132</v>
      </c>
      <c r="E16" s="9">
        <v>132</v>
      </c>
      <c r="F16" s="9">
        <f t="shared" si="0"/>
        <v>264</v>
      </c>
    </row>
    <row r="17" spans="1:6" s="1" customFormat="1" ht="17.100000000000001" customHeight="1" x14ac:dyDescent="0.15">
      <c r="A17" s="26"/>
      <c r="B17" s="2" t="s">
        <v>13</v>
      </c>
      <c r="C17" s="9">
        <v>200</v>
      </c>
      <c r="D17" s="9">
        <v>203</v>
      </c>
      <c r="E17" s="9">
        <v>213</v>
      </c>
      <c r="F17" s="9">
        <f t="shared" si="0"/>
        <v>416</v>
      </c>
    </row>
    <row r="18" spans="1:6" s="1" customFormat="1" ht="17.100000000000001" customHeight="1" x14ac:dyDescent="0.15">
      <c r="A18" s="26"/>
      <c r="B18" s="3" t="s">
        <v>78</v>
      </c>
      <c r="C18" s="8">
        <f>SUM(C6:C17)</f>
        <v>2822</v>
      </c>
      <c r="D18" s="8">
        <f>SUM(D6:D17)</f>
        <v>3287</v>
      </c>
      <c r="E18" s="8">
        <f>SUM(E6:E17)</f>
        <v>3402</v>
      </c>
      <c r="F18" s="10">
        <f t="shared" si="0"/>
        <v>6689</v>
      </c>
    </row>
    <row r="19" spans="1:6" s="1" customFormat="1" ht="17.100000000000001" customHeight="1" x14ac:dyDescent="0.15">
      <c r="A19" s="25" t="s">
        <v>75</v>
      </c>
      <c r="B19" s="2" t="s">
        <v>14</v>
      </c>
      <c r="C19" s="9">
        <v>471</v>
      </c>
      <c r="D19" s="9">
        <v>459</v>
      </c>
      <c r="E19" s="9">
        <v>520</v>
      </c>
      <c r="F19" s="9">
        <f t="shared" si="0"/>
        <v>979</v>
      </c>
    </row>
    <row r="20" spans="1:6" s="1" customFormat="1" ht="17.100000000000001" customHeight="1" x14ac:dyDescent="0.15">
      <c r="A20" s="26"/>
      <c r="B20" s="2" t="s">
        <v>15</v>
      </c>
      <c r="C20" s="9">
        <v>369</v>
      </c>
      <c r="D20" s="9">
        <v>412</v>
      </c>
      <c r="E20" s="9">
        <v>427</v>
      </c>
      <c r="F20" s="9">
        <f t="shared" si="0"/>
        <v>839</v>
      </c>
    </row>
    <row r="21" spans="1:6" s="1" customFormat="1" ht="17.100000000000001" customHeight="1" x14ac:dyDescent="0.15">
      <c r="A21" s="26"/>
      <c r="B21" s="2" t="s">
        <v>16</v>
      </c>
      <c r="C21" s="9">
        <v>150</v>
      </c>
      <c r="D21" s="9">
        <v>182</v>
      </c>
      <c r="E21" s="9">
        <v>194</v>
      </c>
      <c r="F21" s="9">
        <f t="shared" si="0"/>
        <v>376</v>
      </c>
    </row>
    <row r="22" spans="1:6" s="1" customFormat="1" ht="17.100000000000001" customHeight="1" x14ac:dyDescent="0.15">
      <c r="A22" s="26"/>
      <c r="B22" s="2" t="s">
        <v>17</v>
      </c>
      <c r="C22" s="9">
        <v>5</v>
      </c>
      <c r="D22" s="9">
        <v>6</v>
      </c>
      <c r="E22" s="9">
        <v>10</v>
      </c>
      <c r="F22" s="9">
        <f t="shared" si="0"/>
        <v>16</v>
      </c>
    </row>
    <row r="23" spans="1:6" s="1" customFormat="1" ht="17.100000000000001" customHeight="1" x14ac:dyDescent="0.15">
      <c r="A23" s="26"/>
      <c r="B23" s="2" t="s">
        <v>18</v>
      </c>
      <c r="C23" s="9">
        <v>86</v>
      </c>
      <c r="D23" s="9">
        <v>108</v>
      </c>
      <c r="E23" s="9">
        <v>115</v>
      </c>
      <c r="F23" s="9">
        <f t="shared" si="0"/>
        <v>223</v>
      </c>
    </row>
    <row r="24" spans="1:6" s="1" customFormat="1" ht="17.100000000000001" customHeight="1" x14ac:dyDescent="0.15">
      <c r="A24" s="26"/>
      <c r="B24" s="2" t="s">
        <v>19</v>
      </c>
      <c r="C24" s="9">
        <v>93</v>
      </c>
      <c r="D24" s="9">
        <v>102</v>
      </c>
      <c r="E24" s="9">
        <v>115</v>
      </c>
      <c r="F24" s="9">
        <f t="shared" si="0"/>
        <v>217</v>
      </c>
    </row>
    <row r="25" spans="1:6" s="1" customFormat="1" ht="17.100000000000001" customHeight="1" x14ac:dyDescent="0.15">
      <c r="A25" s="26"/>
      <c r="B25" s="2" t="s">
        <v>20</v>
      </c>
      <c r="C25" s="9">
        <v>126</v>
      </c>
      <c r="D25" s="9">
        <v>141</v>
      </c>
      <c r="E25" s="9">
        <v>128</v>
      </c>
      <c r="F25" s="9">
        <f t="shared" si="0"/>
        <v>269</v>
      </c>
    </row>
    <row r="26" spans="1:6" s="1" customFormat="1" ht="17.100000000000001" customHeight="1" x14ac:dyDescent="0.15">
      <c r="A26" s="26"/>
      <c r="B26" s="2" t="s">
        <v>21</v>
      </c>
      <c r="C26" s="9">
        <v>91</v>
      </c>
      <c r="D26" s="9">
        <v>115</v>
      </c>
      <c r="E26" s="9">
        <v>115</v>
      </c>
      <c r="F26" s="9">
        <f t="shared" si="0"/>
        <v>230</v>
      </c>
    </row>
    <row r="27" spans="1:6" s="1" customFormat="1" ht="17.100000000000001" customHeight="1" x14ac:dyDescent="0.15">
      <c r="A27" s="26"/>
      <c r="B27" s="2" t="s">
        <v>22</v>
      </c>
      <c r="C27" s="9">
        <v>122</v>
      </c>
      <c r="D27" s="9">
        <v>133</v>
      </c>
      <c r="E27" s="9">
        <v>143</v>
      </c>
      <c r="F27" s="9">
        <f t="shared" si="0"/>
        <v>276</v>
      </c>
    </row>
    <row r="28" spans="1:6" s="1" customFormat="1" ht="17.100000000000001" customHeight="1" x14ac:dyDescent="0.15">
      <c r="A28" s="26"/>
      <c r="B28" s="2" t="s">
        <v>23</v>
      </c>
      <c r="C28" s="9">
        <v>147</v>
      </c>
      <c r="D28" s="9">
        <v>148</v>
      </c>
      <c r="E28" s="9">
        <v>171</v>
      </c>
      <c r="F28" s="9">
        <f t="shared" si="0"/>
        <v>319</v>
      </c>
    </row>
    <row r="29" spans="1:6" s="1" customFormat="1" ht="17.100000000000001" customHeight="1" x14ac:dyDescent="0.15">
      <c r="A29" s="26"/>
      <c r="B29" s="2" t="s">
        <v>24</v>
      </c>
      <c r="C29" s="9">
        <v>107</v>
      </c>
      <c r="D29" s="9">
        <v>127</v>
      </c>
      <c r="E29" s="9">
        <v>116</v>
      </c>
      <c r="F29" s="9">
        <f t="shared" si="0"/>
        <v>243</v>
      </c>
    </row>
    <row r="30" spans="1:6" s="1" customFormat="1" ht="17.100000000000001" customHeight="1" x14ac:dyDescent="0.15">
      <c r="A30" s="26"/>
      <c r="B30" s="2" t="s">
        <v>25</v>
      </c>
      <c r="C30" s="9">
        <v>81</v>
      </c>
      <c r="D30" s="9">
        <v>93</v>
      </c>
      <c r="E30" s="9">
        <v>99</v>
      </c>
      <c r="F30" s="9">
        <f t="shared" si="0"/>
        <v>192</v>
      </c>
    </row>
    <row r="31" spans="1:6" s="1" customFormat="1" ht="17.100000000000001" customHeight="1" x14ac:dyDescent="0.15">
      <c r="A31" s="26"/>
      <c r="B31" s="2" t="s">
        <v>26</v>
      </c>
      <c r="C31" s="9">
        <v>80</v>
      </c>
      <c r="D31" s="9">
        <v>71</v>
      </c>
      <c r="E31" s="9">
        <v>90</v>
      </c>
      <c r="F31" s="9">
        <f t="shared" si="0"/>
        <v>161</v>
      </c>
    </row>
    <row r="32" spans="1:6" s="1" customFormat="1" ht="17.100000000000001" customHeight="1" x14ac:dyDescent="0.15">
      <c r="A32" s="26"/>
      <c r="B32" s="2" t="s">
        <v>27</v>
      </c>
      <c r="C32" s="9">
        <v>37</v>
      </c>
      <c r="D32" s="9">
        <v>34</v>
      </c>
      <c r="E32" s="9">
        <v>46</v>
      </c>
      <c r="F32" s="9">
        <f t="shared" si="0"/>
        <v>80</v>
      </c>
    </row>
    <row r="33" spans="1:6" s="1" customFormat="1" ht="17.100000000000001" customHeight="1" x14ac:dyDescent="0.15">
      <c r="A33" s="26"/>
      <c r="B33" s="2" t="s">
        <v>28</v>
      </c>
      <c r="C33" s="9">
        <v>128</v>
      </c>
      <c r="D33" s="9">
        <v>151</v>
      </c>
      <c r="E33" s="9">
        <v>152</v>
      </c>
      <c r="F33" s="9">
        <f t="shared" si="0"/>
        <v>303</v>
      </c>
    </row>
    <row r="34" spans="1:6" s="1" customFormat="1" ht="17.100000000000001" customHeight="1" x14ac:dyDescent="0.15">
      <c r="A34" s="26"/>
      <c r="B34" s="2" t="s">
        <v>29</v>
      </c>
      <c r="C34" s="9">
        <v>115</v>
      </c>
      <c r="D34" s="9">
        <v>115</v>
      </c>
      <c r="E34" s="9">
        <v>133</v>
      </c>
      <c r="F34" s="9">
        <f t="shared" si="0"/>
        <v>248</v>
      </c>
    </row>
    <row r="35" spans="1:6" s="1" customFormat="1" ht="17.100000000000001" customHeight="1" x14ac:dyDescent="0.15">
      <c r="A35" s="26"/>
      <c r="B35" s="2" t="s">
        <v>30</v>
      </c>
      <c r="C35" s="9">
        <v>411</v>
      </c>
      <c r="D35" s="9">
        <v>397</v>
      </c>
      <c r="E35" s="9">
        <v>401</v>
      </c>
      <c r="F35" s="9">
        <f t="shared" si="0"/>
        <v>798</v>
      </c>
    </row>
    <row r="36" spans="1:6" s="1" customFormat="1" ht="17.100000000000001" customHeight="1" x14ac:dyDescent="0.15">
      <c r="A36" s="26"/>
      <c r="B36" s="2" t="s">
        <v>31</v>
      </c>
      <c r="C36" s="9">
        <v>170</v>
      </c>
      <c r="D36" s="9">
        <v>200</v>
      </c>
      <c r="E36" s="9">
        <v>220</v>
      </c>
      <c r="F36" s="9">
        <f t="shared" si="0"/>
        <v>420</v>
      </c>
    </row>
    <row r="37" spans="1:6" s="1" customFormat="1" ht="17.100000000000001" customHeight="1" x14ac:dyDescent="0.15">
      <c r="A37" s="26"/>
      <c r="B37" s="2" t="s">
        <v>32</v>
      </c>
      <c r="C37" s="9">
        <v>54</v>
      </c>
      <c r="D37" s="9">
        <v>53</v>
      </c>
      <c r="E37" s="9">
        <v>61</v>
      </c>
      <c r="F37" s="9">
        <f t="shared" si="0"/>
        <v>114</v>
      </c>
    </row>
    <row r="38" spans="1:6" s="1" customFormat="1" ht="17.100000000000001" customHeight="1" x14ac:dyDescent="0.15">
      <c r="A38" s="26"/>
      <c r="B38" s="2" t="s">
        <v>33</v>
      </c>
      <c r="C38" s="9">
        <v>65</v>
      </c>
      <c r="D38" s="9">
        <v>56</v>
      </c>
      <c r="E38" s="9">
        <v>74</v>
      </c>
      <c r="F38" s="9">
        <f t="shared" si="0"/>
        <v>130</v>
      </c>
    </row>
    <row r="39" spans="1:6" s="1" customFormat="1" ht="17.100000000000001" customHeight="1" x14ac:dyDescent="0.15">
      <c r="A39" s="26"/>
      <c r="B39" s="2" t="s">
        <v>34</v>
      </c>
      <c r="C39" s="9">
        <v>567</v>
      </c>
      <c r="D39" s="9">
        <v>666</v>
      </c>
      <c r="E39" s="9">
        <v>672</v>
      </c>
      <c r="F39" s="9">
        <f t="shared" si="0"/>
        <v>1338</v>
      </c>
    </row>
    <row r="40" spans="1:6" s="1" customFormat="1" ht="17.100000000000001" customHeight="1" x14ac:dyDescent="0.15">
      <c r="A40" s="26"/>
      <c r="B40" s="2" t="s">
        <v>35</v>
      </c>
      <c r="C40" s="9">
        <v>796</v>
      </c>
      <c r="D40" s="9">
        <v>1013</v>
      </c>
      <c r="E40" s="9">
        <v>1020</v>
      </c>
      <c r="F40" s="9">
        <f t="shared" si="0"/>
        <v>2033</v>
      </c>
    </row>
    <row r="41" spans="1:6" s="1" customFormat="1" ht="17.100000000000001" customHeight="1" x14ac:dyDescent="0.15">
      <c r="A41" s="26"/>
      <c r="B41" s="3" t="s">
        <v>79</v>
      </c>
      <c r="C41" s="8">
        <f>SUM(C19:C40)</f>
        <v>4271</v>
      </c>
      <c r="D41" s="8">
        <f>SUM(D19:D40)</f>
        <v>4782</v>
      </c>
      <c r="E41" s="8">
        <f>SUM(E19:E40)</f>
        <v>5022</v>
      </c>
      <c r="F41" s="10">
        <f t="shared" si="0"/>
        <v>9804</v>
      </c>
    </row>
    <row r="42" spans="1:6" s="1" customFormat="1" ht="17.100000000000001" customHeight="1" x14ac:dyDescent="0.15">
      <c r="A42" s="25" t="s">
        <v>73</v>
      </c>
      <c r="B42" s="2" t="s">
        <v>36</v>
      </c>
      <c r="C42" s="9">
        <v>731</v>
      </c>
      <c r="D42" s="9">
        <v>888</v>
      </c>
      <c r="E42" s="9">
        <v>945</v>
      </c>
      <c r="F42" s="9">
        <f t="shared" si="0"/>
        <v>1833</v>
      </c>
    </row>
    <row r="43" spans="1:6" s="1" customFormat="1" ht="17.100000000000001" customHeight="1" x14ac:dyDescent="0.15">
      <c r="A43" s="26"/>
      <c r="B43" s="2" t="s">
        <v>37</v>
      </c>
      <c r="C43" s="9">
        <v>860</v>
      </c>
      <c r="D43" s="9">
        <v>971</v>
      </c>
      <c r="E43" s="9">
        <v>942</v>
      </c>
      <c r="F43" s="9">
        <f t="shared" si="0"/>
        <v>1913</v>
      </c>
    </row>
    <row r="44" spans="1:6" s="1" customFormat="1" ht="17.100000000000001" customHeight="1" x14ac:dyDescent="0.15">
      <c r="A44" s="26"/>
      <c r="B44" s="2" t="s">
        <v>38</v>
      </c>
      <c r="C44" s="9">
        <v>403</v>
      </c>
      <c r="D44" s="9">
        <v>426</v>
      </c>
      <c r="E44" s="9">
        <v>482</v>
      </c>
      <c r="F44" s="9">
        <f t="shared" si="0"/>
        <v>908</v>
      </c>
    </row>
    <row r="45" spans="1:6" s="1" customFormat="1" ht="17.100000000000001" customHeight="1" x14ac:dyDescent="0.15">
      <c r="A45" s="26"/>
      <c r="B45" s="2" t="s">
        <v>39</v>
      </c>
      <c r="C45" s="9">
        <v>709</v>
      </c>
      <c r="D45" s="9">
        <v>924</v>
      </c>
      <c r="E45" s="9">
        <v>956</v>
      </c>
      <c r="F45" s="9">
        <f t="shared" si="0"/>
        <v>1880</v>
      </c>
    </row>
    <row r="46" spans="1:6" s="1" customFormat="1" ht="17.100000000000001" customHeight="1" x14ac:dyDescent="0.15">
      <c r="A46" s="26"/>
      <c r="B46" s="2" t="s">
        <v>40</v>
      </c>
      <c r="C46" s="9">
        <v>348</v>
      </c>
      <c r="D46" s="9">
        <v>419</v>
      </c>
      <c r="E46" s="9">
        <v>413</v>
      </c>
      <c r="F46" s="9">
        <f t="shared" si="0"/>
        <v>832</v>
      </c>
    </row>
    <row r="47" spans="1:6" s="1" customFormat="1" ht="17.100000000000001" customHeight="1" x14ac:dyDescent="0.15">
      <c r="A47" s="26"/>
      <c r="B47" s="2" t="s">
        <v>41</v>
      </c>
      <c r="C47" s="9">
        <v>105</v>
      </c>
      <c r="D47" s="9">
        <v>120</v>
      </c>
      <c r="E47" s="9">
        <v>131</v>
      </c>
      <c r="F47" s="9">
        <f t="shared" si="0"/>
        <v>251</v>
      </c>
    </row>
    <row r="48" spans="1:6" s="1" customFormat="1" ht="17.100000000000001" customHeight="1" x14ac:dyDescent="0.15">
      <c r="A48" s="26"/>
      <c r="B48" s="2" t="s">
        <v>42</v>
      </c>
      <c r="C48" s="9">
        <v>214</v>
      </c>
      <c r="D48" s="9">
        <v>246</v>
      </c>
      <c r="E48" s="9">
        <v>233</v>
      </c>
      <c r="F48" s="9">
        <f t="shared" si="0"/>
        <v>479</v>
      </c>
    </row>
    <row r="49" spans="1:6" s="1" customFormat="1" ht="17.100000000000001" customHeight="1" x14ac:dyDescent="0.15">
      <c r="A49" s="26"/>
      <c r="B49" s="2" t="s">
        <v>43</v>
      </c>
      <c r="C49" s="9">
        <v>269</v>
      </c>
      <c r="D49" s="9">
        <v>306</v>
      </c>
      <c r="E49" s="9">
        <v>300</v>
      </c>
      <c r="F49" s="9">
        <f t="shared" si="0"/>
        <v>606</v>
      </c>
    </row>
    <row r="50" spans="1:6" s="1" customFormat="1" ht="17.100000000000001" customHeight="1" x14ac:dyDescent="0.15">
      <c r="A50" s="26"/>
      <c r="B50" s="2" t="s">
        <v>44</v>
      </c>
      <c r="C50" s="9">
        <v>158</v>
      </c>
      <c r="D50" s="9">
        <v>170</v>
      </c>
      <c r="E50" s="9">
        <v>186</v>
      </c>
      <c r="F50" s="9">
        <f t="shared" si="0"/>
        <v>356</v>
      </c>
    </row>
    <row r="51" spans="1:6" s="1" customFormat="1" ht="17.100000000000001" customHeight="1" x14ac:dyDescent="0.15">
      <c r="A51" s="26"/>
      <c r="B51" s="2" t="s">
        <v>45</v>
      </c>
      <c r="C51" s="9">
        <v>205</v>
      </c>
      <c r="D51" s="9">
        <v>213</v>
      </c>
      <c r="E51" s="9">
        <v>237</v>
      </c>
      <c r="F51" s="9">
        <f t="shared" si="0"/>
        <v>450</v>
      </c>
    </row>
    <row r="52" spans="1:6" s="1" customFormat="1" ht="17.100000000000001" customHeight="1" x14ac:dyDescent="0.15">
      <c r="A52" s="26"/>
      <c r="B52" s="2" t="s">
        <v>46</v>
      </c>
      <c r="C52" s="9">
        <v>52</v>
      </c>
      <c r="D52" s="9">
        <v>59</v>
      </c>
      <c r="E52" s="9">
        <v>66</v>
      </c>
      <c r="F52" s="9">
        <f t="shared" si="0"/>
        <v>125</v>
      </c>
    </row>
    <row r="53" spans="1:6" s="1" customFormat="1" ht="17.100000000000001" customHeight="1" x14ac:dyDescent="0.15">
      <c r="A53" s="26"/>
      <c r="B53" s="2" t="s">
        <v>47</v>
      </c>
      <c r="C53" s="9">
        <v>80</v>
      </c>
      <c r="D53" s="9">
        <v>98</v>
      </c>
      <c r="E53" s="9">
        <v>102</v>
      </c>
      <c r="F53" s="9">
        <f t="shared" si="0"/>
        <v>200</v>
      </c>
    </row>
    <row r="54" spans="1:6" s="1" customFormat="1" ht="17.100000000000001" customHeight="1" x14ac:dyDescent="0.15">
      <c r="A54" s="26"/>
      <c r="B54" s="2" t="s">
        <v>48</v>
      </c>
      <c r="C54" s="9">
        <v>275</v>
      </c>
      <c r="D54" s="9">
        <v>305</v>
      </c>
      <c r="E54" s="9">
        <v>350</v>
      </c>
      <c r="F54" s="9">
        <f t="shared" si="0"/>
        <v>655</v>
      </c>
    </row>
    <row r="55" spans="1:6" s="1" customFormat="1" ht="17.100000000000001" customHeight="1" x14ac:dyDescent="0.15">
      <c r="A55" s="26"/>
      <c r="B55" s="2" t="s">
        <v>49</v>
      </c>
      <c r="C55" s="9">
        <v>497</v>
      </c>
      <c r="D55" s="9">
        <v>636</v>
      </c>
      <c r="E55" s="9">
        <v>632</v>
      </c>
      <c r="F55" s="9">
        <f t="shared" si="0"/>
        <v>1268</v>
      </c>
    </row>
    <row r="56" spans="1:6" s="1" customFormat="1" ht="17.100000000000001" customHeight="1" x14ac:dyDescent="0.15">
      <c r="A56" s="26"/>
      <c r="B56" s="2" t="s">
        <v>50</v>
      </c>
      <c r="C56" s="9">
        <v>350</v>
      </c>
      <c r="D56" s="9">
        <v>426</v>
      </c>
      <c r="E56" s="9">
        <v>424</v>
      </c>
      <c r="F56" s="9">
        <f t="shared" si="0"/>
        <v>850</v>
      </c>
    </row>
    <row r="57" spans="1:6" s="1" customFormat="1" ht="17.100000000000001" customHeight="1" x14ac:dyDescent="0.15">
      <c r="A57" s="26"/>
      <c r="B57" s="2" t="s">
        <v>51</v>
      </c>
      <c r="C57" s="9">
        <v>77</v>
      </c>
      <c r="D57" s="9">
        <v>88</v>
      </c>
      <c r="E57" s="9">
        <v>75</v>
      </c>
      <c r="F57" s="9">
        <f t="shared" si="0"/>
        <v>163</v>
      </c>
    </row>
    <row r="58" spans="1:6" s="1" customFormat="1" ht="17.100000000000001" customHeight="1" x14ac:dyDescent="0.15">
      <c r="A58" s="26"/>
      <c r="B58" s="2" t="s">
        <v>52</v>
      </c>
      <c r="C58" s="9">
        <v>74</v>
      </c>
      <c r="D58" s="9">
        <v>86</v>
      </c>
      <c r="E58" s="9">
        <v>92</v>
      </c>
      <c r="F58" s="9">
        <f t="shared" si="0"/>
        <v>178</v>
      </c>
    </row>
    <row r="59" spans="1:6" s="1" customFormat="1" ht="17.100000000000001" customHeight="1" x14ac:dyDescent="0.15">
      <c r="A59" s="26"/>
      <c r="B59" s="2" t="s">
        <v>53</v>
      </c>
      <c r="C59" s="9">
        <v>174</v>
      </c>
      <c r="D59" s="9">
        <v>106</v>
      </c>
      <c r="E59" s="9">
        <v>154</v>
      </c>
      <c r="F59" s="9">
        <f t="shared" si="0"/>
        <v>260</v>
      </c>
    </row>
    <row r="60" spans="1:6" s="1" customFormat="1" ht="17.100000000000001" customHeight="1" x14ac:dyDescent="0.15">
      <c r="A60" s="26"/>
      <c r="B60" s="2" t="s">
        <v>54</v>
      </c>
      <c r="C60" s="9">
        <v>188</v>
      </c>
      <c r="D60" s="9">
        <v>213</v>
      </c>
      <c r="E60" s="9">
        <v>215</v>
      </c>
      <c r="F60" s="9">
        <f t="shared" si="0"/>
        <v>428</v>
      </c>
    </row>
    <row r="61" spans="1:6" s="1" customFormat="1" ht="17.100000000000001" customHeight="1" x14ac:dyDescent="0.15">
      <c r="A61" s="26"/>
      <c r="B61" s="2" t="s">
        <v>55</v>
      </c>
      <c r="C61" s="9">
        <v>74</v>
      </c>
      <c r="D61" s="9">
        <v>74</v>
      </c>
      <c r="E61" s="9">
        <v>80</v>
      </c>
      <c r="F61" s="9">
        <f t="shared" si="0"/>
        <v>154</v>
      </c>
    </row>
    <row r="62" spans="1:6" s="1" customFormat="1" ht="17.100000000000001" customHeight="1" x14ac:dyDescent="0.15">
      <c r="A62" s="26"/>
      <c r="B62" s="2" t="s">
        <v>56</v>
      </c>
      <c r="C62" s="9">
        <v>109</v>
      </c>
      <c r="D62" s="9">
        <v>101</v>
      </c>
      <c r="E62" s="9">
        <v>115</v>
      </c>
      <c r="F62" s="9">
        <f t="shared" si="0"/>
        <v>216</v>
      </c>
    </row>
    <row r="63" spans="1:6" s="1" customFormat="1" ht="17.100000000000001" customHeight="1" x14ac:dyDescent="0.15">
      <c r="A63" s="26"/>
      <c r="B63" s="2" t="s">
        <v>57</v>
      </c>
      <c r="C63" s="9">
        <v>68</v>
      </c>
      <c r="D63" s="9">
        <v>65</v>
      </c>
      <c r="E63" s="9">
        <v>64</v>
      </c>
      <c r="F63" s="9">
        <f t="shared" si="0"/>
        <v>129</v>
      </c>
    </row>
    <row r="64" spans="1:6" s="1" customFormat="1" ht="17.100000000000001" customHeight="1" x14ac:dyDescent="0.15">
      <c r="A64" s="26"/>
      <c r="B64" s="2" t="s">
        <v>58</v>
      </c>
      <c r="C64" s="9">
        <v>212</v>
      </c>
      <c r="D64" s="9">
        <v>297</v>
      </c>
      <c r="E64" s="9">
        <v>302</v>
      </c>
      <c r="F64" s="9">
        <f t="shared" si="0"/>
        <v>599</v>
      </c>
    </row>
    <row r="65" spans="1:6" s="1" customFormat="1" ht="17.100000000000001" customHeight="1" x14ac:dyDescent="0.15">
      <c r="A65" s="26"/>
      <c r="B65" s="3" t="s">
        <v>80</v>
      </c>
      <c r="C65" s="8">
        <f>SUM(C42:C64)</f>
        <v>6232</v>
      </c>
      <c r="D65" s="8">
        <f>SUM(D42:D64)</f>
        <v>7237</v>
      </c>
      <c r="E65" s="8">
        <f>SUM(E42:E64)</f>
        <v>7496</v>
      </c>
      <c r="F65" s="10">
        <f t="shared" si="0"/>
        <v>14733</v>
      </c>
    </row>
    <row r="66" spans="1:6" s="1" customFormat="1" ht="17.100000000000001" customHeight="1" x14ac:dyDescent="0.15">
      <c r="A66" s="25" t="s">
        <v>74</v>
      </c>
      <c r="B66" s="2" t="s">
        <v>59</v>
      </c>
      <c r="C66" s="9">
        <v>37</v>
      </c>
      <c r="D66" s="9">
        <v>44</v>
      </c>
      <c r="E66" s="9">
        <v>45</v>
      </c>
      <c r="F66" s="9">
        <f t="shared" si="0"/>
        <v>89</v>
      </c>
    </row>
    <row r="67" spans="1:6" s="1" customFormat="1" ht="17.100000000000001" customHeight="1" x14ac:dyDescent="0.15">
      <c r="A67" s="26"/>
      <c r="B67" s="2" t="s">
        <v>60</v>
      </c>
      <c r="C67" s="9">
        <v>137</v>
      </c>
      <c r="D67" s="9">
        <v>156</v>
      </c>
      <c r="E67" s="9">
        <v>161</v>
      </c>
      <c r="F67" s="9">
        <f t="shared" si="0"/>
        <v>317</v>
      </c>
    </row>
    <row r="68" spans="1:6" s="1" customFormat="1" ht="17.100000000000001" customHeight="1" x14ac:dyDescent="0.15">
      <c r="A68" s="26"/>
      <c r="B68" s="2" t="s">
        <v>61</v>
      </c>
      <c r="C68" s="9">
        <v>77</v>
      </c>
      <c r="D68" s="9">
        <v>85</v>
      </c>
      <c r="E68" s="9">
        <v>89</v>
      </c>
      <c r="F68" s="9">
        <f t="shared" si="0"/>
        <v>174</v>
      </c>
    </row>
    <row r="69" spans="1:6" s="1" customFormat="1" ht="17.100000000000001" customHeight="1" x14ac:dyDescent="0.15">
      <c r="A69" s="26"/>
      <c r="B69" s="2" t="s">
        <v>62</v>
      </c>
      <c r="C69" s="9">
        <v>190</v>
      </c>
      <c r="D69" s="9">
        <v>198</v>
      </c>
      <c r="E69" s="9">
        <v>224</v>
      </c>
      <c r="F69" s="9">
        <f t="shared" si="0"/>
        <v>422</v>
      </c>
    </row>
    <row r="70" spans="1:6" s="1" customFormat="1" ht="17.100000000000001" customHeight="1" x14ac:dyDescent="0.15">
      <c r="A70" s="26"/>
      <c r="B70" s="2" t="s">
        <v>63</v>
      </c>
      <c r="C70" s="9">
        <v>104</v>
      </c>
      <c r="D70" s="9">
        <v>110</v>
      </c>
      <c r="E70" s="9">
        <v>114</v>
      </c>
      <c r="F70" s="9">
        <f t="shared" ref="F70:F76" si="1">D70+E70</f>
        <v>224</v>
      </c>
    </row>
    <row r="71" spans="1:6" s="1" customFormat="1" ht="17.100000000000001" customHeight="1" x14ac:dyDescent="0.15">
      <c r="A71" s="26"/>
      <c r="B71" s="2" t="s">
        <v>64</v>
      </c>
      <c r="C71" s="9">
        <v>26</v>
      </c>
      <c r="D71" s="9">
        <v>22</v>
      </c>
      <c r="E71" s="9">
        <v>24</v>
      </c>
      <c r="F71" s="9">
        <f t="shared" si="1"/>
        <v>46</v>
      </c>
    </row>
    <row r="72" spans="1:6" s="1" customFormat="1" ht="17.100000000000001" customHeight="1" x14ac:dyDescent="0.15">
      <c r="A72" s="26"/>
      <c r="B72" s="2" t="s">
        <v>65</v>
      </c>
      <c r="C72" s="9">
        <v>35</v>
      </c>
      <c r="D72" s="9">
        <v>37</v>
      </c>
      <c r="E72" s="9">
        <v>46</v>
      </c>
      <c r="F72" s="9">
        <f t="shared" si="1"/>
        <v>83</v>
      </c>
    </row>
    <row r="73" spans="1:6" s="1" customFormat="1" ht="17.100000000000001" customHeight="1" x14ac:dyDescent="0.15">
      <c r="A73" s="26"/>
      <c r="B73" s="2" t="s">
        <v>66</v>
      </c>
      <c r="C73" s="9">
        <v>119</v>
      </c>
      <c r="D73" s="9">
        <v>140</v>
      </c>
      <c r="E73" s="9">
        <v>143</v>
      </c>
      <c r="F73" s="9">
        <f t="shared" si="1"/>
        <v>283</v>
      </c>
    </row>
    <row r="74" spans="1:6" s="1" customFormat="1" ht="17.100000000000001" customHeight="1" x14ac:dyDescent="0.15">
      <c r="A74" s="26"/>
      <c r="B74" s="2" t="s">
        <v>67</v>
      </c>
      <c r="C74" s="9">
        <v>20</v>
      </c>
      <c r="D74" s="9">
        <v>25</v>
      </c>
      <c r="E74" s="9">
        <v>24</v>
      </c>
      <c r="F74" s="9">
        <f t="shared" si="1"/>
        <v>49</v>
      </c>
    </row>
    <row r="75" spans="1:6" s="1" customFormat="1" ht="17.100000000000001" customHeight="1" x14ac:dyDescent="0.15">
      <c r="A75" s="26"/>
      <c r="B75" s="2" t="s">
        <v>68</v>
      </c>
      <c r="C75" s="9">
        <v>92</v>
      </c>
      <c r="D75" s="9">
        <v>110</v>
      </c>
      <c r="E75" s="9">
        <v>97</v>
      </c>
      <c r="F75" s="9">
        <f t="shared" si="1"/>
        <v>207</v>
      </c>
    </row>
    <row r="76" spans="1:6" s="1" customFormat="1" ht="17.100000000000001" customHeight="1" x14ac:dyDescent="0.15">
      <c r="A76" s="26"/>
      <c r="B76" s="2" t="s">
        <v>69</v>
      </c>
      <c r="C76" s="9">
        <v>119</v>
      </c>
      <c r="D76" s="9">
        <v>136</v>
      </c>
      <c r="E76" s="9">
        <v>158</v>
      </c>
      <c r="F76" s="9">
        <f t="shared" si="1"/>
        <v>294</v>
      </c>
    </row>
    <row r="77" spans="1:6" s="1" customFormat="1" ht="17.100000000000001" customHeight="1" x14ac:dyDescent="0.15">
      <c r="A77" s="26"/>
      <c r="B77" s="3" t="s">
        <v>81</v>
      </c>
      <c r="C77" s="8">
        <f>SUM(C66:C76)</f>
        <v>956</v>
      </c>
      <c r="D77" s="8">
        <f>SUM(D66:D76)</f>
        <v>1063</v>
      </c>
      <c r="E77" s="8">
        <f>SUM(E66:E76)</f>
        <v>1125</v>
      </c>
      <c r="F77" s="10">
        <f>D77+E77</f>
        <v>2188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F81" sqref="F8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1" customFormat="1" ht="24" x14ac:dyDescent="0.25">
      <c r="A1" s="27" t="s">
        <v>82</v>
      </c>
      <c r="B1" s="27"/>
      <c r="C1" s="27"/>
      <c r="D1" s="27"/>
      <c r="E1" s="27"/>
      <c r="F1" s="27"/>
    </row>
    <row r="2" spans="1:12" ht="16.5" customHeight="1" x14ac:dyDescent="0.15">
      <c r="F2" s="12" t="s">
        <v>94</v>
      </c>
    </row>
    <row r="3" spans="1:12" s="1" customFormat="1" ht="14.25" x14ac:dyDescent="0.15">
      <c r="A3" s="28" t="s">
        <v>83</v>
      </c>
      <c r="B3" s="28"/>
      <c r="C3" s="29" t="s">
        <v>77</v>
      </c>
      <c r="D3" s="30" t="s">
        <v>71</v>
      </c>
      <c r="E3" s="30"/>
      <c r="F3" s="30"/>
    </row>
    <row r="4" spans="1:12" s="1" customFormat="1" ht="14.25" x14ac:dyDescent="0.15">
      <c r="A4" s="28"/>
      <c r="B4" s="28"/>
      <c r="C4" s="29"/>
      <c r="D4" s="4" t="s">
        <v>0</v>
      </c>
      <c r="E4" s="5" t="s">
        <v>1</v>
      </c>
      <c r="F4" s="23" t="s">
        <v>76</v>
      </c>
    </row>
    <row r="5" spans="1:12" s="1" customFormat="1" ht="17.100000000000001" customHeight="1" x14ac:dyDescent="0.15">
      <c r="A5" s="31" t="s">
        <v>70</v>
      </c>
      <c r="B5" s="31"/>
      <c r="C5" s="6">
        <f>SUM(C6:C17,C19:C40,C42:C64,C66:C76)</f>
        <v>14269</v>
      </c>
      <c r="D5" s="6">
        <f>SUM(D6:D17,D19:D40,D42:D64,D66:D76)</f>
        <v>16353</v>
      </c>
      <c r="E5" s="6">
        <f>SUM(E6:E17,E19:E40,E42:E64,E66:E76)</f>
        <v>17031</v>
      </c>
      <c r="F5" s="6">
        <f>SUM(F6:F17,F19:F40,F42:F64,F66:F76)</f>
        <v>33384</v>
      </c>
      <c r="I5" s="7"/>
      <c r="J5" s="7"/>
      <c r="K5" s="7"/>
      <c r="L5" s="7"/>
    </row>
    <row r="6" spans="1:12" s="1" customFormat="1" ht="17.100000000000001" customHeight="1" x14ac:dyDescent="0.15">
      <c r="A6" s="25" t="s">
        <v>72</v>
      </c>
      <c r="B6" s="2" t="s">
        <v>2</v>
      </c>
      <c r="C6" s="9">
        <v>294</v>
      </c>
      <c r="D6" s="9">
        <v>332</v>
      </c>
      <c r="E6" s="9">
        <v>361</v>
      </c>
      <c r="F6" s="9">
        <f>D6+E6</f>
        <v>693</v>
      </c>
    </row>
    <row r="7" spans="1:12" s="1" customFormat="1" ht="17.100000000000001" customHeight="1" x14ac:dyDescent="0.15">
      <c r="A7" s="26"/>
      <c r="B7" s="2" t="s">
        <v>3</v>
      </c>
      <c r="C7" s="9">
        <v>414</v>
      </c>
      <c r="D7" s="9">
        <v>511</v>
      </c>
      <c r="E7" s="9">
        <v>530</v>
      </c>
      <c r="F7" s="9">
        <f t="shared" ref="F7:F70" si="0">D7+E7</f>
        <v>1041</v>
      </c>
    </row>
    <row r="8" spans="1:12" s="1" customFormat="1" ht="17.100000000000001" customHeight="1" x14ac:dyDescent="0.15">
      <c r="A8" s="26"/>
      <c r="B8" s="2" t="s">
        <v>4</v>
      </c>
      <c r="C8" s="9">
        <v>46</v>
      </c>
      <c r="D8" s="9">
        <v>56</v>
      </c>
      <c r="E8" s="9">
        <v>60</v>
      </c>
      <c r="F8" s="9">
        <f t="shared" si="0"/>
        <v>116</v>
      </c>
    </row>
    <row r="9" spans="1:12" s="1" customFormat="1" ht="17.100000000000001" customHeight="1" x14ac:dyDescent="0.15">
      <c r="A9" s="26"/>
      <c r="B9" s="2" t="s">
        <v>5</v>
      </c>
      <c r="C9" s="9">
        <v>58</v>
      </c>
      <c r="D9" s="9">
        <v>77</v>
      </c>
      <c r="E9" s="9">
        <v>79</v>
      </c>
      <c r="F9" s="9">
        <f t="shared" si="0"/>
        <v>156</v>
      </c>
    </row>
    <row r="10" spans="1:12" s="1" customFormat="1" ht="17.100000000000001" customHeight="1" x14ac:dyDescent="0.15">
      <c r="A10" s="26"/>
      <c r="B10" s="2" t="s">
        <v>6</v>
      </c>
      <c r="C10" s="9">
        <v>97</v>
      </c>
      <c r="D10" s="9">
        <v>130</v>
      </c>
      <c r="E10" s="9">
        <v>130</v>
      </c>
      <c r="F10" s="9">
        <f t="shared" si="0"/>
        <v>260</v>
      </c>
    </row>
    <row r="11" spans="1:12" s="1" customFormat="1" ht="17.100000000000001" customHeight="1" x14ac:dyDescent="0.15">
      <c r="A11" s="26"/>
      <c r="B11" s="2" t="s">
        <v>7</v>
      </c>
      <c r="C11" s="9">
        <v>211</v>
      </c>
      <c r="D11" s="9">
        <v>223</v>
      </c>
      <c r="E11" s="9">
        <v>244</v>
      </c>
      <c r="F11" s="9">
        <f t="shared" si="0"/>
        <v>467</v>
      </c>
    </row>
    <row r="12" spans="1:12" s="1" customFormat="1" ht="17.100000000000001" customHeight="1" x14ac:dyDescent="0.15">
      <c r="A12" s="26"/>
      <c r="B12" s="2" t="s">
        <v>8</v>
      </c>
      <c r="C12" s="9">
        <v>167</v>
      </c>
      <c r="D12" s="9">
        <v>223</v>
      </c>
      <c r="E12" s="9">
        <v>224</v>
      </c>
      <c r="F12" s="9">
        <f t="shared" si="0"/>
        <v>447</v>
      </c>
    </row>
    <row r="13" spans="1:12" s="1" customFormat="1" ht="17.100000000000001" customHeight="1" x14ac:dyDescent="0.15">
      <c r="A13" s="26"/>
      <c r="B13" s="2" t="s">
        <v>9</v>
      </c>
      <c r="C13" s="9">
        <v>377</v>
      </c>
      <c r="D13" s="9">
        <v>441</v>
      </c>
      <c r="E13" s="9">
        <v>433</v>
      </c>
      <c r="F13" s="9">
        <f t="shared" si="0"/>
        <v>874</v>
      </c>
    </row>
    <row r="14" spans="1:12" s="1" customFormat="1" ht="17.100000000000001" customHeight="1" x14ac:dyDescent="0.15">
      <c r="A14" s="26"/>
      <c r="B14" s="2" t="s">
        <v>10</v>
      </c>
      <c r="C14" s="9">
        <v>340</v>
      </c>
      <c r="D14" s="9">
        <v>333</v>
      </c>
      <c r="E14" s="9">
        <v>362</v>
      </c>
      <c r="F14" s="9">
        <f t="shared" si="0"/>
        <v>695</v>
      </c>
    </row>
    <row r="15" spans="1:12" s="1" customFormat="1" ht="17.100000000000001" customHeight="1" x14ac:dyDescent="0.15">
      <c r="A15" s="26"/>
      <c r="B15" s="2" t="s">
        <v>11</v>
      </c>
      <c r="C15" s="9">
        <v>496</v>
      </c>
      <c r="D15" s="9">
        <v>624</v>
      </c>
      <c r="E15" s="9">
        <v>632</v>
      </c>
      <c r="F15" s="9">
        <f t="shared" si="0"/>
        <v>1256</v>
      </c>
    </row>
    <row r="16" spans="1:12" s="1" customFormat="1" ht="17.100000000000001" customHeight="1" x14ac:dyDescent="0.15">
      <c r="A16" s="26"/>
      <c r="B16" s="2" t="s">
        <v>12</v>
      </c>
      <c r="C16" s="9">
        <v>120</v>
      </c>
      <c r="D16" s="9">
        <v>131</v>
      </c>
      <c r="E16" s="9">
        <v>133</v>
      </c>
      <c r="F16" s="9">
        <f t="shared" si="0"/>
        <v>264</v>
      </c>
    </row>
    <row r="17" spans="1:6" s="1" customFormat="1" ht="17.100000000000001" customHeight="1" x14ac:dyDescent="0.15">
      <c r="A17" s="26"/>
      <c r="B17" s="2" t="s">
        <v>13</v>
      </c>
      <c r="C17" s="9">
        <v>199</v>
      </c>
      <c r="D17" s="9">
        <v>199</v>
      </c>
      <c r="E17" s="9">
        <v>212</v>
      </c>
      <c r="F17" s="9">
        <f t="shared" si="0"/>
        <v>411</v>
      </c>
    </row>
    <row r="18" spans="1:6" s="1" customFormat="1" ht="17.100000000000001" customHeight="1" x14ac:dyDescent="0.15">
      <c r="A18" s="26"/>
      <c r="B18" s="3" t="s">
        <v>78</v>
      </c>
      <c r="C18" s="8">
        <f>SUM(C6:C17)</f>
        <v>2819</v>
      </c>
      <c r="D18" s="8">
        <f>SUM(D6:D17)</f>
        <v>3280</v>
      </c>
      <c r="E18" s="8">
        <f>SUM(E6:E17)</f>
        <v>3400</v>
      </c>
      <c r="F18" s="10">
        <f t="shared" si="0"/>
        <v>6680</v>
      </c>
    </row>
    <row r="19" spans="1:6" s="1" customFormat="1" ht="17.100000000000001" customHeight="1" x14ac:dyDescent="0.15">
      <c r="A19" s="25" t="s">
        <v>75</v>
      </c>
      <c r="B19" s="2" t="s">
        <v>14</v>
      </c>
      <c r="C19" s="9">
        <v>473</v>
      </c>
      <c r="D19" s="9">
        <v>461</v>
      </c>
      <c r="E19" s="9">
        <v>518</v>
      </c>
      <c r="F19" s="9">
        <f t="shared" si="0"/>
        <v>979</v>
      </c>
    </row>
    <row r="20" spans="1:6" s="1" customFormat="1" ht="17.100000000000001" customHeight="1" x14ac:dyDescent="0.15">
      <c r="A20" s="26"/>
      <c r="B20" s="2" t="s">
        <v>15</v>
      </c>
      <c r="C20" s="9">
        <v>368</v>
      </c>
      <c r="D20" s="9">
        <v>409</v>
      </c>
      <c r="E20" s="9">
        <v>428</v>
      </c>
      <c r="F20" s="9">
        <f t="shared" si="0"/>
        <v>837</v>
      </c>
    </row>
    <row r="21" spans="1:6" s="1" customFormat="1" ht="17.100000000000001" customHeight="1" x14ac:dyDescent="0.15">
      <c r="A21" s="26"/>
      <c r="B21" s="2" t="s">
        <v>16</v>
      </c>
      <c r="C21" s="9">
        <v>150</v>
      </c>
      <c r="D21" s="9">
        <v>183</v>
      </c>
      <c r="E21" s="9">
        <v>193</v>
      </c>
      <c r="F21" s="9">
        <f t="shared" si="0"/>
        <v>376</v>
      </c>
    </row>
    <row r="22" spans="1:6" s="1" customFormat="1" ht="17.100000000000001" customHeight="1" x14ac:dyDescent="0.15">
      <c r="A22" s="26"/>
      <c r="B22" s="2" t="s">
        <v>17</v>
      </c>
      <c r="C22" s="9">
        <v>5</v>
      </c>
      <c r="D22" s="9">
        <v>6</v>
      </c>
      <c r="E22" s="9">
        <v>10</v>
      </c>
      <c r="F22" s="9">
        <f t="shared" si="0"/>
        <v>16</v>
      </c>
    </row>
    <row r="23" spans="1:6" s="1" customFormat="1" ht="17.100000000000001" customHeight="1" x14ac:dyDescent="0.15">
      <c r="A23" s="26"/>
      <c r="B23" s="2" t="s">
        <v>18</v>
      </c>
      <c r="C23" s="9">
        <v>86</v>
      </c>
      <c r="D23" s="9">
        <v>108</v>
      </c>
      <c r="E23" s="9">
        <v>115</v>
      </c>
      <c r="F23" s="9">
        <f t="shared" si="0"/>
        <v>223</v>
      </c>
    </row>
    <row r="24" spans="1:6" s="1" customFormat="1" ht="17.100000000000001" customHeight="1" x14ac:dyDescent="0.15">
      <c r="A24" s="26"/>
      <c r="B24" s="2" t="s">
        <v>19</v>
      </c>
      <c r="C24" s="9">
        <v>93</v>
      </c>
      <c r="D24" s="9">
        <v>104</v>
      </c>
      <c r="E24" s="9">
        <v>115</v>
      </c>
      <c r="F24" s="9">
        <f t="shared" si="0"/>
        <v>219</v>
      </c>
    </row>
    <row r="25" spans="1:6" s="1" customFormat="1" ht="17.100000000000001" customHeight="1" x14ac:dyDescent="0.15">
      <c r="A25" s="26"/>
      <c r="B25" s="2" t="s">
        <v>20</v>
      </c>
      <c r="C25" s="9">
        <v>126</v>
      </c>
      <c r="D25" s="9">
        <v>141</v>
      </c>
      <c r="E25" s="9">
        <v>128</v>
      </c>
      <c r="F25" s="9">
        <f t="shared" si="0"/>
        <v>269</v>
      </c>
    </row>
    <row r="26" spans="1:6" s="1" customFormat="1" ht="17.100000000000001" customHeight="1" x14ac:dyDescent="0.15">
      <c r="A26" s="26"/>
      <c r="B26" s="2" t="s">
        <v>21</v>
      </c>
      <c r="C26" s="9">
        <v>91</v>
      </c>
      <c r="D26" s="9">
        <v>115</v>
      </c>
      <c r="E26" s="9">
        <v>114</v>
      </c>
      <c r="F26" s="9">
        <f t="shared" si="0"/>
        <v>229</v>
      </c>
    </row>
    <row r="27" spans="1:6" s="1" customFormat="1" ht="17.100000000000001" customHeight="1" x14ac:dyDescent="0.15">
      <c r="A27" s="26"/>
      <c r="B27" s="2" t="s">
        <v>22</v>
      </c>
      <c r="C27" s="9">
        <v>122</v>
      </c>
      <c r="D27" s="9">
        <v>134</v>
      </c>
      <c r="E27" s="9">
        <v>143</v>
      </c>
      <c r="F27" s="9">
        <f t="shared" si="0"/>
        <v>277</v>
      </c>
    </row>
    <row r="28" spans="1:6" s="1" customFormat="1" ht="17.100000000000001" customHeight="1" x14ac:dyDescent="0.15">
      <c r="A28" s="26"/>
      <c r="B28" s="2" t="s">
        <v>23</v>
      </c>
      <c r="C28" s="9">
        <v>147</v>
      </c>
      <c r="D28" s="9">
        <v>148</v>
      </c>
      <c r="E28" s="9">
        <v>170</v>
      </c>
      <c r="F28" s="9">
        <f t="shared" si="0"/>
        <v>318</v>
      </c>
    </row>
    <row r="29" spans="1:6" s="1" customFormat="1" ht="17.100000000000001" customHeight="1" x14ac:dyDescent="0.15">
      <c r="A29" s="26"/>
      <c r="B29" s="2" t="s">
        <v>24</v>
      </c>
      <c r="C29" s="9">
        <v>107</v>
      </c>
      <c r="D29" s="9">
        <v>127</v>
      </c>
      <c r="E29" s="9">
        <v>116</v>
      </c>
      <c r="F29" s="9">
        <f t="shared" si="0"/>
        <v>243</v>
      </c>
    </row>
    <row r="30" spans="1:6" s="1" customFormat="1" ht="17.100000000000001" customHeight="1" x14ac:dyDescent="0.15">
      <c r="A30" s="26"/>
      <c r="B30" s="2" t="s">
        <v>25</v>
      </c>
      <c r="C30" s="9">
        <v>81</v>
      </c>
      <c r="D30" s="9">
        <v>93</v>
      </c>
      <c r="E30" s="9">
        <v>99</v>
      </c>
      <c r="F30" s="9">
        <f t="shared" si="0"/>
        <v>192</v>
      </c>
    </row>
    <row r="31" spans="1:6" s="1" customFormat="1" ht="17.100000000000001" customHeight="1" x14ac:dyDescent="0.15">
      <c r="A31" s="26"/>
      <c r="B31" s="2" t="s">
        <v>26</v>
      </c>
      <c r="C31" s="9">
        <v>80</v>
      </c>
      <c r="D31" s="9">
        <v>70</v>
      </c>
      <c r="E31" s="9">
        <v>90</v>
      </c>
      <c r="F31" s="9">
        <f t="shared" si="0"/>
        <v>160</v>
      </c>
    </row>
    <row r="32" spans="1:6" s="1" customFormat="1" ht="17.100000000000001" customHeight="1" x14ac:dyDescent="0.15">
      <c r="A32" s="26"/>
      <c r="B32" s="2" t="s">
        <v>27</v>
      </c>
      <c r="C32" s="9">
        <v>37</v>
      </c>
      <c r="D32" s="9">
        <v>34</v>
      </c>
      <c r="E32" s="9">
        <v>46</v>
      </c>
      <c r="F32" s="9">
        <f t="shared" si="0"/>
        <v>80</v>
      </c>
    </row>
    <row r="33" spans="1:6" s="1" customFormat="1" ht="17.100000000000001" customHeight="1" x14ac:dyDescent="0.15">
      <c r="A33" s="26"/>
      <c r="B33" s="2" t="s">
        <v>28</v>
      </c>
      <c r="C33" s="9">
        <v>128</v>
      </c>
      <c r="D33" s="9">
        <v>151</v>
      </c>
      <c r="E33" s="9">
        <v>152</v>
      </c>
      <c r="F33" s="9">
        <f t="shared" si="0"/>
        <v>303</v>
      </c>
    </row>
    <row r="34" spans="1:6" s="1" customFormat="1" ht="17.100000000000001" customHeight="1" x14ac:dyDescent="0.15">
      <c r="A34" s="26"/>
      <c r="B34" s="2" t="s">
        <v>29</v>
      </c>
      <c r="C34" s="9">
        <v>117</v>
      </c>
      <c r="D34" s="9">
        <v>117</v>
      </c>
      <c r="E34" s="9">
        <v>135</v>
      </c>
      <c r="F34" s="9">
        <f t="shared" si="0"/>
        <v>252</v>
      </c>
    </row>
    <row r="35" spans="1:6" s="1" customFormat="1" ht="17.100000000000001" customHeight="1" x14ac:dyDescent="0.15">
      <c r="A35" s="26"/>
      <c r="B35" s="2" t="s">
        <v>30</v>
      </c>
      <c r="C35" s="9">
        <v>414</v>
      </c>
      <c r="D35" s="9">
        <v>400</v>
      </c>
      <c r="E35" s="9">
        <v>402</v>
      </c>
      <c r="F35" s="9">
        <f t="shared" si="0"/>
        <v>802</v>
      </c>
    </row>
    <row r="36" spans="1:6" s="1" customFormat="1" ht="17.100000000000001" customHeight="1" x14ac:dyDescent="0.15">
      <c r="A36" s="26"/>
      <c r="B36" s="2" t="s">
        <v>31</v>
      </c>
      <c r="C36" s="9">
        <v>168</v>
      </c>
      <c r="D36" s="9">
        <v>200</v>
      </c>
      <c r="E36" s="9">
        <v>220</v>
      </c>
      <c r="F36" s="9">
        <f t="shared" si="0"/>
        <v>420</v>
      </c>
    </row>
    <row r="37" spans="1:6" s="1" customFormat="1" ht="17.100000000000001" customHeight="1" x14ac:dyDescent="0.15">
      <c r="A37" s="26"/>
      <c r="B37" s="2" t="s">
        <v>32</v>
      </c>
      <c r="C37" s="9">
        <v>54</v>
      </c>
      <c r="D37" s="9">
        <v>53</v>
      </c>
      <c r="E37" s="9">
        <v>61</v>
      </c>
      <c r="F37" s="9">
        <f t="shared" si="0"/>
        <v>114</v>
      </c>
    </row>
    <row r="38" spans="1:6" s="1" customFormat="1" ht="17.100000000000001" customHeight="1" x14ac:dyDescent="0.15">
      <c r="A38" s="26"/>
      <c r="B38" s="2" t="s">
        <v>33</v>
      </c>
      <c r="C38" s="9">
        <v>65</v>
      </c>
      <c r="D38" s="9">
        <v>56</v>
      </c>
      <c r="E38" s="9">
        <v>74</v>
      </c>
      <c r="F38" s="9">
        <f t="shared" si="0"/>
        <v>130</v>
      </c>
    </row>
    <row r="39" spans="1:6" s="1" customFormat="1" ht="17.100000000000001" customHeight="1" x14ac:dyDescent="0.15">
      <c r="A39" s="26"/>
      <c r="B39" s="2" t="s">
        <v>34</v>
      </c>
      <c r="C39" s="9">
        <v>562</v>
      </c>
      <c r="D39" s="9">
        <v>663</v>
      </c>
      <c r="E39" s="9">
        <v>665</v>
      </c>
      <c r="F39" s="9">
        <f t="shared" si="0"/>
        <v>1328</v>
      </c>
    </row>
    <row r="40" spans="1:6" s="1" customFormat="1" ht="17.100000000000001" customHeight="1" x14ac:dyDescent="0.15">
      <c r="A40" s="26"/>
      <c r="B40" s="2" t="s">
        <v>35</v>
      </c>
      <c r="C40" s="9">
        <v>799</v>
      </c>
      <c r="D40" s="9">
        <v>1015</v>
      </c>
      <c r="E40" s="9">
        <v>1023</v>
      </c>
      <c r="F40" s="9">
        <f t="shared" si="0"/>
        <v>2038</v>
      </c>
    </row>
    <row r="41" spans="1:6" s="1" customFormat="1" ht="17.100000000000001" customHeight="1" x14ac:dyDescent="0.15">
      <c r="A41" s="26"/>
      <c r="B41" s="3" t="s">
        <v>79</v>
      </c>
      <c r="C41" s="8">
        <f>SUM(C19:C40)</f>
        <v>4273</v>
      </c>
      <c r="D41" s="8">
        <f>SUM(D19:D40)</f>
        <v>4788</v>
      </c>
      <c r="E41" s="8">
        <f>SUM(E19:E40)</f>
        <v>5017</v>
      </c>
      <c r="F41" s="10">
        <f t="shared" si="0"/>
        <v>9805</v>
      </c>
    </row>
    <row r="42" spans="1:6" s="1" customFormat="1" ht="17.100000000000001" customHeight="1" x14ac:dyDescent="0.15">
      <c r="A42" s="25" t="s">
        <v>73</v>
      </c>
      <c r="B42" s="2" t="s">
        <v>36</v>
      </c>
      <c r="C42" s="9">
        <v>731</v>
      </c>
      <c r="D42" s="9">
        <v>888</v>
      </c>
      <c r="E42" s="9">
        <v>946</v>
      </c>
      <c r="F42" s="9">
        <f t="shared" si="0"/>
        <v>1834</v>
      </c>
    </row>
    <row r="43" spans="1:6" s="1" customFormat="1" ht="17.100000000000001" customHeight="1" x14ac:dyDescent="0.15">
      <c r="A43" s="26"/>
      <c r="B43" s="2" t="s">
        <v>37</v>
      </c>
      <c r="C43" s="9">
        <v>855</v>
      </c>
      <c r="D43" s="9">
        <v>968</v>
      </c>
      <c r="E43" s="9">
        <v>943</v>
      </c>
      <c r="F43" s="9">
        <f t="shared" si="0"/>
        <v>1911</v>
      </c>
    </row>
    <row r="44" spans="1:6" s="1" customFormat="1" ht="17.100000000000001" customHeight="1" x14ac:dyDescent="0.15">
      <c r="A44" s="26"/>
      <c r="B44" s="2" t="s">
        <v>38</v>
      </c>
      <c r="C44" s="9">
        <v>404</v>
      </c>
      <c r="D44" s="9">
        <v>426</v>
      </c>
      <c r="E44" s="9">
        <v>483</v>
      </c>
      <c r="F44" s="9">
        <f t="shared" si="0"/>
        <v>909</v>
      </c>
    </row>
    <row r="45" spans="1:6" s="1" customFormat="1" ht="17.100000000000001" customHeight="1" x14ac:dyDescent="0.15">
      <c r="A45" s="26"/>
      <c r="B45" s="2" t="s">
        <v>39</v>
      </c>
      <c r="C45" s="9">
        <v>710</v>
      </c>
      <c r="D45" s="9">
        <v>927</v>
      </c>
      <c r="E45" s="9">
        <v>948</v>
      </c>
      <c r="F45" s="9">
        <f t="shared" si="0"/>
        <v>1875</v>
      </c>
    </row>
    <row r="46" spans="1:6" s="1" customFormat="1" ht="17.100000000000001" customHeight="1" x14ac:dyDescent="0.15">
      <c r="A46" s="26"/>
      <c r="B46" s="2" t="s">
        <v>40</v>
      </c>
      <c r="C46" s="9">
        <v>347</v>
      </c>
      <c r="D46" s="9">
        <v>417</v>
      </c>
      <c r="E46" s="9">
        <v>413</v>
      </c>
      <c r="F46" s="9">
        <f t="shared" si="0"/>
        <v>830</v>
      </c>
    </row>
    <row r="47" spans="1:6" s="1" customFormat="1" ht="17.100000000000001" customHeight="1" x14ac:dyDescent="0.15">
      <c r="A47" s="26"/>
      <c r="B47" s="2" t="s">
        <v>41</v>
      </c>
      <c r="C47" s="9">
        <v>104</v>
      </c>
      <c r="D47" s="9">
        <v>119</v>
      </c>
      <c r="E47" s="9">
        <v>130</v>
      </c>
      <c r="F47" s="9">
        <f t="shared" si="0"/>
        <v>249</v>
      </c>
    </row>
    <row r="48" spans="1:6" s="1" customFormat="1" ht="17.100000000000001" customHeight="1" x14ac:dyDescent="0.15">
      <c r="A48" s="26"/>
      <c r="B48" s="2" t="s">
        <v>42</v>
      </c>
      <c r="C48" s="9">
        <v>214</v>
      </c>
      <c r="D48" s="9">
        <v>244</v>
      </c>
      <c r="E48" s="9">
        <v>233</v>
      </c>
      <c r="F48" s="9">
        <f t="shared" si="0"/>
        <v>477</v>
      </c>
    </row>
    <row r="49" spans="1:6" s="1" customFormat="1" ht="17.100000000000001" customHeight="1" x14ac:dyDescent="0.15">
      <c r="A49" s="26"/>
      <c r="B49" s="2" t="s">
        <v>43</v>
      </c>
      <c r="C49" s="9">
        <v>269</v>
      </c>
      <c r="D49" s="9">
        <v>304</v>
      </c>
      <c r="E49" s="9">
        <v>302</v>
      </c>
      <c r="F49" s="9">
        <f t="shared" si="0"/>
        <v>606</v>
      </c>
    </row>
    <row r="50" spans="1:6" s="1" customFormat="1" ht="17.100000000000001" customHeight="1" x14ac:dyDescent="0.15">
      <c r="A50" s="26"/>
      <c r="B50" s="2" t="s">
        <v>44</v>
      </c>
      <c r="C50" s="9">
        <v>158</v>
      </c>
      <c r="D50" s="9">
        <v>171</v>
      </c>
      <c r="E50" s="9">
        <v>186</v>
      </c>
      <c r="F50" s="9">
        <f t="shared" si="0"/>
        <v>357</v>
      </c>
    </row>
    <row r="51" spans="1:6" s="1" customFormat="1" ht="17.100000000000001" customHeight="1" x14ac:dyDescent="0.15">
      <c r="A51" s="26"/>
      <c r="B51" s="2" t="s">
        <v>45</v>
      </c>
      <c r="C51" s="9">
        <v>204</v>
      </c>
      <c r="D51" s="9">
        <v>212</v>
      </c>
      <c r="E51" s="9">
        <v>237</v>
      </c>
      <c r="F51" s="9">
        <f t="shared" si="0"/>
        <v>449</v>
      </c>
    </row>
    <row r="52" spans="1:6" s="1" customFormat="1" ht="17.100000000000001" customHeight="1" x14ac:dyDescent="0.15">
      <c r="A52" s="26"/>
      <c r="B52" s="2" t="s">
        <v>46</v>
      </c>
      <c r="C52" s="9">
        <v>53</v>
      </c>
      <c r="D52" s="9">
        <v>60</v>
      </c>
      <c r="E52" s="9">
        <v>67</v>
      </c>
      <c r="F52" s="9">
        <f t="shared" si="0"/>
        <v>127</v>
      </c>
    </row>
    <row r="53" spans="1:6" s="1" customFormat="1" ht="17.100000000000001" customHeight="1" x14ac:dyDescent="0.15">
      <c r="A53" s="26"/>
      <c r="B53" s="2" t="s">
        <v>47</v>
      </c>
      <c r="C53" s="9">
        <v>79</v>
      </c>
      <c r="D53" s="9">
        <v>96</v>
      </c>
      <c r="E53" s="9">
        <v>102</v>
      </c>
      <c r="F53" s="9">
        <f t="shared" si="0"/>
        <v>198</v>
      </c>
    </row>
    <row r="54" spans="1:6" s="1" customFormat="1" ht="17.100000000000001" customHeight="1" x14ac:dyDescent="0.15">
      <c r="A54" s="26"/>
      <c r="B54" s="2" t="s">
        <v>48</v>
      </c>
      <c r="C54" s="9">
        <v>276</v>
      </c>
      <c r="D54" s="9">
        <v>305</v>
      </c>
      <c r="E54" s="9">
        <v>353</v>
      </c>
      <c r="F54" s="9">
        <f t="shared" si="0"/>
        <v>658</v>
      </c>
    </row>
    <row r="55" spans="1:6" s="1" customFormat="1" ht="17.100000000000001" customHeight="1" x14ac:dyDescent="0.15">
      <c r="A55" s="26"/>
      <c r="B55" s="2" t="s">
        <v>49</v>
      </c>
      <c r="C55" s="9">
        <v>497</v>
      </c>
      <c r="D55" s="9">
        <v>634</v>
      </c>
      <c r="E55" s="9">
        <v>630</v>
      </c>
      <c r="F55" s="9">
        <f t="shared" si="0"/>
        <v>1264</v>
      </c>
    </row>
    <row r="56" spans="1:6" s="1" customFormat="1" ht="17.100000000000001" customHeight="1" x14ac:dyDescent="0.15">
      <c r="A56" s="26"/>
      <c r="B56" s="2" t="s">
        <v>50</v>
      </c>
      <c r="C56" s="9">
        <v>351</v>
      </c>
      <c r="D56" s="9">
        <v>425</v>
      </c>
      <c r="E56" s="9">
        <v>423</v>
      </c>
      <c r="F56" s="9">
        <f t="shared" si="0"/>
        <v>848</v>
      </c>
    </row>
    <row r="57" spans="1:6" s="1" customFormat="1" ht="17.100000000000001" customHeight="1" x14ac:dyDescent="0.15">
      <c r="A57" s="26"/>
      <c r="B57" s="2" t="s">
        <v>51</v>
      </c>
      <c r="C57" s="9">
        <v>78</v>
      </c>
      <c r="D57" s="9">
        <v>89</v>
      </c>
      <c r="E57" s="9">
        <v>77</v>
      </c>
      <c r="F57" s="9">
        <f t="shared" si="0"/>
        <v>166</v>
      </c>
    </row>
    <row r="58" spans="1:6" s="1" customFormat="1" ht="17.100000000000001" customHeight="1" x14ac:dyDescent="0.15">
      <c r="A58" s="26"/>
      <c r="B58" s="2" t="s">
        <v>52</v>
      </c>
      <c r="C58" s="9">
        <v>74</v>
      </c>
      <c r="D58" s="9">
        <v>86</v>
      </c>
      <c r="E58" s="9">
        <v>92</v>
      </c>
      <c r="F58" s="9">
        <f t="shared" si="0"/>
        <v>178</v>
      </c>
    </row>
    <row r="59" spans="1:6" s="1" customFormat="1" ht="17.100000000000001" customHeight="1" x14ac:dyDescent="0.15">
      <c r="A59" s="26"/>
      <c r="B59" s="2" t="s">
        <v>53</v>
      </c>
      <c r="C59" s="9">
        <v>174</v>
      </c>
      <c r="D59" s="9">
        <v>106</v>
      </c>
      <c r="E59" s="9">
        <v>154</v>
      </c>
      <c r="F59" s="9">
        <f t="shared" si="0"/>
        <v>260</v>
      </c>
    </row>
    <row r="60" spans="1:6" s="1" customFormat="1" ht="17.100000000000001" customHeight="1" x14ac:dyDescent="0.15">
      <c r="A60" s="26"/>
      <c r="B60" s="2" t="s">
        <v>54</v>
      </c>
      <c r="C60" s="9">
        <v>188</v>
      </c>
      <c r="D60" s="9">
        <v>213</v>
      </c>
      <c r="E60" s="9">
        <v>215</v>
      </c>
      <c r="F60" s="9">
        <f t="shared" si="0"/>
        <v>428</v>
      </c>
    </row>
    <row r="61" spans="1:6" s="1" customFormat="1" ht="17.100000000000001" customHeight="1" x14ac:dyDescent="0.15">
      <c r="A61" s="26"/>
      <c r="B61" s="2" t="s">
        <v>55</v>
      </c>
      <c r="C61" s="9">
        <v>73</v>
      </c>
      <c r="D61" s="9">
        <v>73</v>
      </c>
      <c r="E61" s="9">
        <v>80</v>
      </c>
      <c r="F61" s="9">
        <f t="shared" si="0"/>
        <v>153</v>
      </c>
    </row>
    <row r="62" spans="1:6" s="1" customFormat="1" ht="17.100000000000001" customHeight="1" x14ac:dyDescent="0.15">
      <c r="A62" s="26"/>
      <c r="B62" s="2" t="s">
        <v>56</v>
      </c>
      <c r="C62" s="9">
        <v>109</v>
      </c>
      <c r="D62" s="9">
        <v>100</v>
      </c>
      <c r="E62" s="9">
        <v>114</v>
      </c>
      <c r="F62" s="9">
        <f t="shared" si="0"/>
        <v>214</v>
      </c>
    </row>
    <row r="63" spans="1:6" s="1" customFormat="1" ht="17.100000000000001" customHeight="1" x14ac:dyDescent="0.15">
      <c r="A63" s="26"/>
      <c r="B63" s="2" t="s">
        <v>57</v>
      </c>
      <c r="C63" s="9">
        <v>68</v>
      </c>
      <c r="D63" s="9">
        <v>65</v>
      </c>
      <c r="E63" s="9">
        <v>64</v>
      </c>
      <c r="F63" s="9">
        <f t="shared" si="0"/>
        <v>129</v>
      </c>
    </row>
    <row r="64" spans="1:6" s="1" customFormat="1" ht="17.100000000000001" customHeight="1" x14ac:dyDescent="0.15">
      <c r="A64" s="26"/>
      <c r="B64" s="2" t="s">
        <v>58</v>
      </c>
      <c r="C64" s="9">
        <v>212</v>
      </c>
      <c r="D64" s="9">
        <v>297</v>
      </c>
      <c r="E64" s="9">
        <v>303</v>
      </c>
      <c r="F64" s="9">
        <f t="shared" si="0"/>
        <v>600</v>
      </c>
    </row>
    <row r="65" spans="1:6" s="1" customFormat="1" ht="17.100000000000001" customHeight="1" x14ac:dyDescent="0.15">
      <c r="A65" s="26"/>
      <c r="B65" s="3" t="s">
        <v>80</v>
      </c>
      <c r="C65" s="8">
        <f>SUM(C42:C64)</f>
        <v>6228</v>
      </c>
      <c r="D65" s="8">
        <f>SUM(D42:D64)</f>
        <v>7225</v>
      </c>
      <c r="E65" s="8">
        <f>SUM(E42:E64)</f>
        <v>7495</v>
      </c>
      <c r="F65" s="10">
        <f t="shared" si="0"/>
        <v>14720</v>
      </c>
    </row>
    <row r="66" spans="1:6" s="1" customFormat="1" ht="17.100000000000001" customHeight="1" x14ac:dyDescent="0.15">
      <c r="A66" s="25" t="s">
        <v>74</v>
      </c>
      <c r="B66" s="2" t="s">
        <v>59</v>
      </c>
      <c r="C66" s="9">
        <v>37</v>
      </c>
      <c r="D66" s="9">
        <v>44</v>
      </c>
      <c r="E66" s="9">
        <v>44</v>
      </c>
      <c r="F66" s="9">
        <f t="shared" si="0"/>
        <v>88</v>
      </c>
    </row>
    <row r="67" spans="1:6" s="1" customFormat="1" ht="17.100000000000001" customHeight="1" x14ac:dyDescent="0.15">
      <c r="A67" s="26"/>
      <c r="B67" s="2" t="s">
        <v>60</v>
      </c>
      <c r="C67" s="9">
        <v>137</v>
      </c>
      <c r="D67" s="9">
        <v>156</v>
      </c>
      <c r="E67" s="9">
        <v>162</v>
      </c>
      <c r="F67" s="9">
        <f t="shared" si="0"/>
        <v>318</v>
      </c>
    </row>
    <row r="68" spans="1:6" s="1" customFormat="1" ht="17.100000000000001" customHeight="1" x14ac:dyDescent="0.15">
      <c r="A68" s="26"/>
      <c r="B68" s="2" t="s">
        <v>61</v>
      </c>
      <c r="C68" s="9">
        <v>77</v>
      </c>
      <c r="D68" s="9">
        <v>85</v>
      </c>
      <c r="E68" s="9">
        <v>89</v>
      </c>
      <c r="F68" s="9">
        <f t="shared" si="0"/>
        <v>174</v>
      </c>
    </row>
    <row r="69" spans="1:6" s="1" customFormat="1" ht="17.100000000000001" customHeight="1" x14ac:dyDescent="0.15">
      <c r="A69" s="26"/>
      <c r="B69" s="2" t="s">
        <v>62</v>
      </c>
      <c r="C69" s="9">
        <v>190</v>
      </c>
      <c r="D69" s="9">
        <v>198</v>
      </c>
      <c r="E69" s="9">
        <v>222</v>
      </c>
      <c r="F69" s="9">
        <f t="shared" si="0"/>
        <v>420</v>
      </c>
    </row>
    <row r="70" spans="1:6" s="1" customFormat="1" ht="17.100000000000001" customHeight="1" x14ac:dyDescent="0.15">
      <c r="A70" s="26"/>
      <c r="B70" s="2" t="s">
        <v>63</v>
      </c>
      <c r="C70" s="9">
        <v>100</v>
      </c>
      <c r="D70" s="9">
        <v>108</v>
      </c>
      <c r="E70" s="9">
        <v>112</v>
      </c>
      <c r="F70" s="9">
        <f t="shared" si="0"/>
        <v>220</v>
      </c>
    </row>
    <row r="71" spans="1:6" s="1" customFormat="1" ht="17.100000000000001" customHeight="1" x14ac:dyDescent="0.15">
      <c r="A71" s="26"/>
      <c r="B71" s="2" t="s">
        <v>64</v>
      </c>
      <c r="C71" s="9">
        <v>26</v>
      </c>
      <c r="D71" s="9">
        <v>22</v>
      </c>
      <c r="E71" s="9">
        <v>24</v>
      </c>
      <c r="F71" s="9">
        <f t="shared" ref="F71:F76" si="1">D71+E71</f>
        <v>46</v>
      </c>
    </row>
    <row r="72" spans="1:6" s="1" customFormat="1" ht="17.100000000000001" customHeight="1" x14ac:dyDescent="0.15">
      <c r="A72" s="26"/>
      <c r="B72" s="2" t="s">
        <v>65</v>
      </c>
      <c r="C72" s="9">
        <v>35</v>
      </c>
      <c r="D72" s="9">
        <v>37</v>
      </c>
      <c r="E72" s="9">
        <v>46</v>
      </c>
      <c r="F72" s="9">
        <f t="shared" si="1"/>
        <v>83</v>
      </c>
    </row>
    <row r="73" spans="1:6" s="1" customFormat="1" ht="17.100000000000001" customHeight="1" x14ac:dyDescent="0.15">
      <c r="A73" s="26"/>
      <c r="B73" s="2" t="s">
        <v>66</v>
      </c>
      <c r="C73" s="9">
        <v>118</v>
      </c>
      <c r="D73" s="9">
        <v>140</v>
      </c>
      <c r="E73" s="9">
        <v>142</v>
      </c>
      <c r="F73" s="9">
        <f t="shared" si="1"/>
        <v>282</v>
      </c>
    </row>
    <row r="74" spans="1:6" s="1" customFormat="1" ht="17.100000000000001" customHeight="1" x14ac:dyDescent="0.15">
      <c r="A74" s="26"/>
      <c r="B74" s="2" t="s">
        <v>67</v>
      </c>
      <c r="C74" s="9">
        <v>20</v>
      </c>
      <c r="D74" s="9">
        <v>25</v>
      </c>
      <c r="E74" s="9">
        <v>24</v>
      </c>
      <c r="F74" s="9">
        <f t="shared" si="1"/>
        <v>49</v>
      </c>
    </row>
    <row r="75" spans="1:6" s="1" customFormat="1" ht="17.100000000000001" customHeight="1" x14ac:dyDescent="0.15">
      <c r="A75" s="26"/>
      <c r="B75" s="2" t="s">
        <v>68</v>
      </c>
      <c r="C75" s="9">
        <v>92</v>
      </c>
      <c r="D75" s="9">
        <v>110</v>
      </c>
      <c r="E75" s="9">
        <v>97</v>
      </c>
      <c r="F75" s="9">
        <f t="shared" si="1"/>
        <v>207</v>
      </c>
    </row>
    <row r="76" spans="1:6" s="1" customFormat="1" ht="17.100000000000001" customHeight="1" x14ac:dyDescent="0.15">
      <c r="A76" s="26"/>
      <c r="B76" s="2" t="s">
        <v>69</v>
      </c>
      <c r="C76" s="9">
        <v>117</v>
      </c>
      <c r="D76" s="9">
        <v>135</v>
      </c>
      <c r="E76" s="9">
        <v>157</v>
      </c>
      <c r="F76" s="9">
        <f t="shared" si="1"/>
        <v>292</v>
      </c>
    </row>
    <row r="77" spans="1:6" s="1" customFormat="1" ht="17.100000000000001" customHeight="1" x14ac:dyDescent="0.15">
      <c r="A77" s="26"/>
      <c r="B77" s="3" t="s">
        <v>81</v>
      </c>
      <c r="C77" s="8">
        <f>SUM(C66:C76)</f>
        <v>949</v>
      </c>
      <c r="D77" s="8">
        <f>SUM(D66:D76)</f>
        <v>1060</v>
      </c>
      <c r="E77" s="8">
        <f>SUM(E66:E76)</f>
        <v>1119</v>
      </c>
      <c r="F77" s="10">
        <f>D77+E77</f>
        <v>2179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I77" sqref="I77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1" customFormat="1" ht="24" x14ac:dyDescent="0.25">
      <c r="A1" s="27" t="s">
        <v>82</v>
      </c>
      <c r="B1" s="27"/>
      <c r="C1" s="27"/>
      <c r="D1" s="27"/>
      <c r="E1" s="27"/>
      <c r="F1" s="27"/>
    </row>
    <row r="2" spans="1:12" ht="16.5" customHeight="1" x14ac:dyDescent="0.15">
      <c r="F2" s="12" t="s">
        <v>95</v>
      </c>
    </row>
    <row r="3" spans="1:12" s="1" customFormat="1" ht="14.25" x14ac:dyDescent="0.15">
      <c r="A3" s="28" t="s">
        <v>83</v>
      </c>
      <c r="B3" s="28"/>
      <c r="C3" s="29" t="s">
        <v>77</v>
      </c>
      <c r="D3" s="30" t="s">
        <v>71</v>
      </c>
      <c r="E3" s="30"/>
      <c r="F3" s="30"/>
    </row>
    <row r="4" spans="1:12" s="1" customFormat="1" ht="14.25" x14ac:dyDescent="0.15">
      <c r="A4" s="28"/>
      <c r="B4" s="28"/>
      <c r="C4" s="29"/>
      <c r="D4" s="4" t="s">
        <v>0</v>
      </c>
      <c r="E4" s="5" t="s">
        <v>1</v>
      </c>
      <c r="F4" s="24" t="s">
        <v>76</v>
      </c>
    </row>
    <row r="5" spans="1:12" s="1" customFormat="1" ht="17.100000000000001" customHeight="1" x14ac:dyDescent="0.15">
      <c r="A5" s="31" t="s">
        <v>70</v>
      </c>
      <c r="B5" s="31"/>
      <c r="C5" s="6">
        <f>SUM(C6:C17,C19:C40,C42:C64,C66:C76)</f>
        <v>14295</v>
      </c>
      <c r="D5" s="6">
        <f>SUM(D6:D17,D19:D40,D42:D64,D66:D76)</f>
        <v>16355</v>
      </c>
      <c r="E5" s="6">
        <f>SUM(E6:E17,E19:E40,E42:E64,E66:E76)</f>
        <v>17037</v>
      </c>
      <c r="F5" s="6">
        <f>SUM(F6:F17,F19:F40,F42:F64,F66:F76)</f>
        <v>33392</v>
      </c>
      <c r="I5" s="7"/>
      <c r="J5" s="7"/>
      <c r="K5" s="7"/>
      <c r="L5" s="7"/>
    </row>
    <row r="6" spans="1:12" s="1" customFormat="1" ht="17.100000000000001" customHeight="1" x14ac:dyDescent="0.15">
      <c r="A6" s="25" t="s">
        <v>72</v>
      </c>
      <c r="B6" s="2" t="s">
        <v>2</v>
      </c>
      <c r="C6" s="9">
        <v>293</v>
      </c>
      <c r="D6" s="9">
        <v>329</v>
      </c>
      <c r="E6" s="9">
        <v>357</v>
      </c>
      <c r="F6" s="9">
        <f>D6+E6</f>
        <v>686</v>
      </c>
    </row>
    <row r="7" spans="1:12" s="1" customFormat="1" ht="17.100000000000001" customHeight="1" x14ac:dyDescent="0.15">
      <c r="A7" s="26"/>
      <c r="B7" s="2" t="s">
        <v>3</v>
      </c>
      <c r="C7" s="9">
        <v>417</v>
      </c>
      <c r="D7" s="9">
        <v>515</v>
      </c>
      <c r="E7" s="9">
        <v>528</v>
      </c>
      <c r="F7" s="9">
        <f t="shared" ref="F7:F70" si="0">D7+E7</f>
        <v>1043</v>
      </c>
    </row>
    <row r="8" spans="1:12" s="1" customFormat="1" ht="17.100000000000001" customHeight="1" x14ac:dyDescent="0.15">
      <c r="A8" s="26"/>
      <c r="B8" s="2" t="s">
        <v>4</v>
      </c>
      <c r="C8" s="9">
        <v>47</v>
      </c>
      <c r="D8" s="9">
        <v>59</v>
      </c>
      <c r="E8" s="9">
        <v>62</v>
      </c>
      <c r="F8" s="9">
        <f t="shared" si="0"/>
        <v>121</v>
      </c>
    </row>
    <row r="9" spans="1:12" s="1" customFormat="1" ht="17.100000000000001" customHeight="1" x14ac:dyDescent="0.15">
      <c r="A9" s="26"/>
      <c r="B9" s="2" t="s">
        <v>5</v>
      </c>
      <c r="C9" s="9">
        <v>58</v>
      </c>
      <c r="D9" s="9">
        <v>77</v>
      </c>
      <c r="E9" s="9">
        <v>80</v>
      </c>
      <c r="F9" s="9">
        <f t="shared" si="0"/>
        <v>157</v>
      </c>
    </row>
    <row r="10" spans="1:12" s="1" customFormat="1" ht="17.100000000000001" customHeight="1" x14ac:dyDescent="0.15">
      <c r="A10" s="26"/>
      <c r="B10" s="2" t="s">
        <v>6</v>
      </c>
      <c r="C10" s="9">
        <v>97</v>
      </c>
      <c r="D10" s="9">
        <v>130</v>
      </c>
      <c r="E10" s="9">
        <v>130</v>
      </c>
      <c r="F10" s="9">
        <f t="shared" si="0"/>
        <v>260</v>
      </c>
    </row>
    <row r="11" spans="1:12" s="1" customFormat="1" ht="17.100000000000001" customHeight="1" x14ac:dyDescent="0.15">
      <c r="A11" s="26"/>
      <c r="B11" s="2" t="s">
        <v>7</v>
      </c>
      <c r="C11" s="9">
        <v>211</v>
      </c>
      <c r="D11" s="9">
        <v>224</v>
      </c>
      <c r="E11" s="9">
        <v>243</v>
      </c>
      <c r="F11" s="9">
        <f t="shared" si="0"/>
        <v>467</v>
      </c>
    </row>
    <row r="12" spans="1:12" s="1" customFormat="1" ht="17.100000000000001" customHeight="1" x14ac:dyDescent="0.15">
      <c r="A12" s="26"/>
      <c r="B12" s="2" t="s">
        <v>8</v>
      </c>
      <c r="C12" s="9">
        <v>167</v>
      </c>
      <c r="D12" s="9">
        <v>223</v>
      </c>
      <c r="E12" s="9">
        <v>224</v>
      </c>
      <c r="F12" s="9">
        <f t="shared" si="0"/>
        <v>447</v>
      </c>
    </row>
    <row r="13" spans="1:12" s="1" customFormat="1" ht="17.100000000000001" customHeight="1" x14ac:dyDescent="0.15">
      <c r="A13" s="26"/>
      <c r="B13" s="2" t="s">
        <v>9</v>
      </c>
      <c r="C13" s="9">
        <v>378</v>
      </c>
      <c r="D13" s="9">
        <v>443</v>
      </c>
      <c r="E13" s="9">
        <v>431</v>
      </c>
      <c r="F13" s="9">
        <f t="shared" si="0"/>
        <v>874</v>
      </c>
    </row>
    <row r="14" spans="1:12" s="1" customFormat="1" ht="17.100000000000001" customHeight="1" x14ac:dyDescent="0.15">
      <c r="A14" s="26"/>
      <c r="B14" s="2" t="s">
        <v>10</v>
      </c>
      <c r="C14" s="9">
        <v>341</v>
      </c>
      <c r="D14" s="9">
        <v>333</v>
      </c>
      <c r="E14" s="9">
        <v>369</v>
      </c>
      <c r="F14" s="9">
        <f t="shared" si="0"/>
        <v>702</v>
      </c>
    </row>
    <row r="15" spans="1:12" s="1" customFormat="1" ht="17.100000000000001" customHeight="1" x14ac:dyDescent="0.15">
      <c r="A15" s="26"/>
      <c r="B15" s="2" t="s">
        <v>11</v>
      </c>
      <c r="C15" s="9">
        <v>496</v>
      </c>
      <c r="D15" s="9">
        <v>622</v>
      </c>
      <c r="E15" s="9">
        <v>633</v>
      </c>
      <c r="F15" s="9">
        <f t="shared" si="0"/>
        <v>1255</v>
      </c>
    </row>
    <row r="16" spans="1:12" s="1" customFormat="1" ht="17.100000000000001" customHeight="1" x14ac:dyDescent="0.15">
      <c r="A16" s="26"/>
      <c r="B16" s="2" t="s">
        <v>12</v>
      </c>
      <c r="C16" s="9">
        <v>121</v>
      </c>
      <c r="D16" s="9">
        <v>128</v>
      </c>
      <c r="E16" s="9">
        <v>135</v>
      </c>
      <c r="F16" s="9">
        <f t="shared" si="0"/>
        <v>263</v>
      </c>
    </row>
    <row r="17" spans="1:6" s="1" customFormat="1" ht="17.100000000000001" customHeight="1" x14ac:dyDescent="0.15">
      <c r="A17" s="26"/>
      <c r="B17" s="2" t="s">
        <v>13</v>
      </c>
      <c r="C17" s="9">
        <v>198</v>
      </c>
      <c r="D17" s="9">
        <v>197</v>
      </c>
      <c r="E17" s="9">
        <v>211</v>
      </c>
      <c r="F17" s="9">
        <f t="shared" si="0"/>
        <v>408</v>
      </c>
    </row>
    <row r="18" spans="1:6" s="1" customFormat="1" ht="17.100000000000001" customHeight="1" x14ac:dyDescent="0.15">
      <c r="A18" s="26"/>
      <c r="B18" s="3" t="s">
        <v>78</v>
      </c>
      <c r="C18" s="8">
        <f>SUM(C6:C17)</f>
        <v>2824</v>
      </c>
      <c r="D18" s="8">
        <f>SUM(D6:D17)</f>
        <v>3280</v>
      </c>
      <c r="E18" s="8">
        <f>SUM(E6:E17)</f>
        <v>3403</v>
      </c>
      <c r="F18" s="10">
        <f t="shared" si="0"/>
        <v>6683</v>
      </c>
    </row>
    <row r="19" spans="1:6" s="1" customFormat="1" ht="17.100000000000001" customHeight="1" x14ac:dyDescent="0.15">
      <c r="A19" s="25" t="s">
        <v>75</v>
      </c>
      <c r="B19" s="2" t="s">
        <v>14</v>
      </c>
      <c r="C19" s="9">
        <v>473</v>
      </c>
      <c r="D19" s="9">
        <v>459</v>
      </c>
      <c r="E19" s="9">
        <v>516</v>
      </c>
      <c r="F19" s="9">
        <f t="shared" si="0"/>
        <v>975</v>
      </c>
    </row>
    <row r="20" spans="1:6" s="1" customFormat="1" ht="17.100000000000001" customHeight="1" x14ac:dyDescent="0.15">
      <c r="A20" s="26"/>
      <c r="B20" s="2" t="s">
        <v>15</v>
      </c>
      <c r="C20" s="9">
        <v>368</v>
      </c>
      <c r="D20" s="9">
        <v>409</v>
      </c>
      <c r="E20" s="9">
        <v>427</v>
      </c>
      <c r="F20" s="9">
        <f t="shared" si="0"/>
        <v>836</v>
      </c>
    </row>
    <row r="21" spans="1:6" s="1" customFormat="1" ht="17.100000000000001" customHeight="1" x14ac:dyDescent="0.15">
      <c r="A21" s="26"/>
      <c r="B21" s="2" t="s">
        <v>16</v>
      </c>
      <c r="C21" s="9">
        <v>150</v>
      </c>
      <c r="D21" s="9">
        <v>183</v>
      </c>
      <c r="E21" s="9">
        <v>193</v>
      </c>
      <c r="F21" s="9">
        <f t="shared" si="0"/>
        <v>376</v>
      </c>
    </row>
    <row r="22" spans="1:6" s="1" customFormat="1" ht="17.100000000000001" customHeight="1" x14ac:dyDescent="0.15">
      <c r="A22" s="26"/>
      <c r="B22" s="2" t="s">
        <v>17</v>
      </c>
      <c r="C22" s="9">
        <v>5</v>
      </c>
      <c r="D22" s="9">
        <v>6</v>
      </c>
      <c r="E22" s="9">
        <v>10</v>
      </c>
      <c r="F22" s="9">
        <f t="shared" si="0"/>
        <v>16</v>
      </c>
    </row>
    <row r="23" spans="1:6" s="1" customFormat="1" ht="17.100000000000001" customHeight="1" x14ac:dyDescent="0.15">
      <c r="A23" s="26"/>
      <c r="B23" s="2" t="s">
        <v>18</v>
      </c>
      <c r="C23" s="9">
        <v>86</v>
      </c>
      <c r="D23" s="9">
        <v>108</v>
      </c>
      <c r="E23" s="9">
        <v>114</v>
      </c>
      <c r="F23" s="9">
        <f t="shared" si="0"/>
        <v>222</v>
      </c>
    </row>
    <row r="24" spans="1:6" s="1" customFormat="1" ht="17.100000000000001" customHeight="1" x14ac:dyDescent="0.15">
      <c r="A24" s="26"/>
      <c r="B24" s="2" t="s">
        <v>19</v>
      </c>
      <c r="C24" s="9">
        <v>93</v>
      </c>
      <c r="D24" s="9">
        <v>104</v>
      </c>
      <c r="E24" s="9">
        <v>114</v>
      </c>
      <c r="F24" s="9">
        <f t="shared" si="0"/>
        <v>218</v>
      </c>
    </row>
    <row r="25" spans="1:6" s="1" customFormat="1" ht="17.100000000000001" customHeight="1" x14ac:dyDescent="0.15">
      <c r="A25" s="26"/>
      <c r="B25" s="2" t="s">
        <v>20</v>
      </c>
      <c r="C25" s="9">
        <v>127</v>
      </c>
      <c r="D25" s="9">
        <v>143</v>
      </c>
      <c r="E25" s="9">
        <v>130</v>
      </c>
      <c r="F25" s="9">
        <f t="shared" si="0"/>
        <v>273</v>
      </c>
    </row>
    <row r="26" spans="1:6" s="1" customFormat="1" ht="17.100000000000001" customHeight="1" x14ac:dyDescent="0.15">
      <c r="A26" s="26"/>
      <c r="B26" s="2" t="s">
        <v>21</v>
      </c>
      <c r="C26" s="9">
        <v>90</v>
      </c>
      <c r="D26" s="9">
        <v>115</v>
      </c>
      <c r="E26" s="9">
        <v>113</v>
      </c>
      <c r="F26" s="9">
        <f t="shared" si="0"/>
        <v>228</v>
      </c>
    </row>
    <row r="27" spans="1:6" s="1" customFormat="1" ht="17.100000000000001" customHeight="1" x14ac:dyDescent="0.15">
      <c r="A27" s="26"/>
      <c r="B27" s="2" t="s">
        <v>22</v>
      </c>
      <c r="C27" s="9">
        <v>123</v>
      </c>
      <c r="D27" s="9">
        <v>134</v>
      </c>
      <c r="E27" s="9">
        <v>143</v>
      </c>
      <c r="F27" s="9">
        <f t="shared" si="0"/>
        <v>277</v>
      </c>
    </row>
    <row r="28" spans="1:6" s="1" customFormat="1" ht="17.100000000000001" customHeight="1" x14ac:dyDescent="0.15">
      <c r="A28" s="26"/>
      <c r="B28" s="2" t="s">
        <v>23</v>
      </c>
      <c r="C28" s="9">
        <v>147</v>
      </c>
      <c r="D28" s="9">
        <v>148</v>
      </c>
      <c r="E28" s="9">
        <v>169</v>
      </c>
      <c r="F28" s="9">
        <f t="shared" si="0"/>
        <v>317</v>
      </c>
    </row>
    <row r="29" spans="1:6" s="1" customFormat="1" ht="17.100000000000001" customHeight="1" x14ac:dyDescent="0.15">
      <c r="A29" s="26"/>
      <c r="B29" s="2" t="s">
        <v>24</v>
      </c>
      <c r="C29" s="9">
        <v>108</v>
      </c>
      <c r="D29" s="9">
        <v>126</v>
      </c>
      <c r="E29" s="9">
        <v>116</v>
      </c>
      <c r="F29" s="9">
        <f t="shared" si="0"/>
        <v>242</v>
      </c>
    </row>
    <row r="30" spans="1:6" s="1" customFormat="1" ht="17.100000000000001" customHeight="1" x14ac:dyDescent="0.15">
      <c r="A30" s="26"/>
      <c r="B30" s="2" t="s">
        <v>25</v>
      </c>
      <c r="C30" s="9">
        <v>81</v>
      </c>
      <c r="D30" s="9">
        <v>92</v>
      </c>
      <c r="E30" s="9">
        <v>99</v>
      </c>
      <c r="F30" s="9">
        <f t="shared" si="0"/>
        <v>191</v>
      </c>
    </row>
    <row r="31" spans="1:6" s="1" customFormat="1" ht="17.100000000000001" customHeight="1" x14ac:dyDescent="0.15">
      <c r="A31" s="26"/>
      <c r="B31" s="2" t="s">
        <v>26</v>
      </c>
      <c r="C31" s="9">
        <v>80</v>
      </c>
      <c r="D31" s="9">
        <v>70</v>
      </c>
      <c r="E31" s="9">
        <v>90</v>
      </c>
      <c r="F31" s="9">
        <f t="shared" si="0"/>
        <v>160</v>
      </c>
    </row>
    <row r="32" spans="1:6" s="1" customFormat="1" ht="17.100000000000001" customHeight="1" x14ac:dyDescent="0.15">
      <c r="A32" s="26"/>
      <c r="B32" s="2" t="s">
        <v>27</v>
      </c>
      <c r="C32" s="9">
        <v>37</v>
      </c>
      <c r="D32" s="9">
        <v>34</v>
      </c>
      <c r="E32" s="9">
        <v>46</v>
      </c>
      <c r="F32" s="9">
        <f t="shared" si="0"/>
        <v>80</v>
      </c>
    </row>
    <row r="33" spans="1:6" s="1" customFormat="1" ht="17.100000000000001" customHeight="1" x14ac:dyDescent="0.15">
      <c r="A33" s="26"/>
      <c r="B33" s="2" t="s">
        <v>28</v>
      </c>
      <c r="C33" s="9">
        <v>130</v>
      </c>
      <c r="D33" s="9">
        <v>153</v>
      </c>
      <c r="E33" s="9">
        <v>153</v>
      </c>
      <c r="F33" s="9">
        <f t="shared" si="0"/>
        <v>306</v>
      </c>
    </row>
    <row r="34" spans="1:6" s="1" customFormat="1" ht="17.100000000000001" customHeight="1" x14ac:dyDescent="0.15">
      <c r="A34" s="26"/>
      <c r="B34" s="2" t="s">
        <v>29</v>
      </c>
      <c r="C34" s="9">
        <v>118</v>
      </c>
      <c r="D34" s="9">
        <v>118</v>
      </c>
      <c r="E34" s="9">
        <v>137</v>
      </c>
      <c r="F34" s="9">
        <f t="shared" si="0"/>
        <v>255</v>
      </c>
    </row>
    <row r="35" spans="1:6" s="1" customFormat="1" ht="17.100000000000001" customHeight="1" x14ac:dyDescent="0.15">
      <c r="A35" s="26"/>
      <c r="B35" s="2" t="s">
        <v>30</v>
      </c>
      <c r="C35" s="9">
        <v>422</v>
      </c>
      <c r="D35" s="9">
        <v>402</v>
      </c>
      <c r="E35" s="9">
        <v>405</v>
      </c>
      <c r="F35" s="9">
        <f t="shared" si="0"/>
        <v>807</v>
      </c>
    </row>
    <row r="36" spans="1:6" s="1" customFormat="1" ht="17.100000000000001" customHeight="1" x14ac:dyDescent="0.15">
      <c r="A36" s="26"/>
      <c r="B36" s="2" t="s">
        <v>31</v>
      </c>
      <c r="C36" s="9">
        <v>167</v>
      </c>
      <c r="D36" s="9">
        <v>198</v>
      </c>
      <c r="E36" s="9">
        <v>219</v>
      </c>
      <c r="F36" s="9">
        <f t="shared" si="0"/>
        <v>417</v>
      </c>
    </row>
    <row r="37" spans="1:6" s="1" customFormat="1" ht="17.100000000000001" customHeight="1" x14ac:dyDescent="0.15">
      <c r="A37" s="26"/>
      <c r="B37" s="2" t="s">
        <v>32</v>
      </c>
      <c r="C37" s="9">
        <v>55</v>
      </c>
      <c r="D37" s="9">
        <v>53</v>
      </c>
      <c r="E37" s="9">
        <v>61</v>
      </c>
      <c r="F37" s="9">
        <f t="shared" si="0"/>
        <v>114</v>
      </c>
    </row>
    <row r="38" spans="1:6" s="1" customFormat="1" ht="17.100000000000001" customHeight="1" x14ac:dyDescent="0.15">
      <c r="A38" s="26"/>
      <c r="B38" s="2" t="s">
        <v>33</v>
      </c>
      <c r="C38" s="9">
        <v>65</v>
      </c>
      <c r="D38" s="9">
        <v>56</v>
      </c>
      <c r="E38" s="9">
        <v>74</v>
      </c>
      <c r="F38" s="9">
        <f t="shared" si="0"/>
        <v>130</v>
      </c>
    </row>
    <row r="39" spans="1:6" s="1" customFormat="1" ht="17.100000000000001" customHeight="1" x14ac:dyDescent="0.15">
      <c r="A39" s="26"/>
      <c r="B39" s="2" t="s">
        <v>34</v>
      </c>
      <c r="C39" s="9">
        <v>564</v>
      </c>
      <c r="D39" s="9">
        <v>664</v>
      </c>
      <c r="E39" s="9">
        <v>667</v>
      </c>
      <c r="F39" s="9">
        <f t="shared" si="0"/>
        <v>1331</v>
      </c>
    </row>
    <row r="40" spans="1:6" s="1" customFormat="1" ht="17.100000000000001" customHeight="1" x14ac:dyDescent="0.15">
      <c r="A40" s="26"/>
      <c r="B40" s="2" t="s">
        <v>35</v>
      </c>
      <c r="C40" s="9">
        <v>800</v>
      </c>
      <c r="D40" s="9">
        <v>1015</v>
      </c>
      <c r="E40" s="9">
        <v>1024</v>
      </c>
      <c r="F40" s="9">
        <f t="shared" si="0"/>
        <v>2039</v>
      </c>
    </row>
    <row r="41" spans="1:6" s="1" customFormat="1" ht="17.100000000000001" customHeight="1" x14ac:dyDescent="0.15">
      <c r="A41" s="26"/>
      <c r="B41" s="3" t="s">
        <v>79</v>
      </c>
      <c r="C41" s="8">
        <f>SUM(C19:C40)</f>
        <v>4289</v>
      </c>
      <c r="D41" s="8">
        <f>SUM(D19:D40)</f>
        <v>4790</v>
      </c>
      <c r="E41" s="8">
        <f>SUM(E19:E40)</f>
        <v>5020</v>
      </c>
      <c r="F41" s="10">
        <f t="shared" si="0"/>
        <v>9810</v>
      </c>
    </row>
    <row r="42" spans="1:6" s="1" customFormat="1" ht="17.100000000000001" customHeight="1" x14ac:dyDescent="0.15">
      <c r="A42" s="25" t="s">
        <v>73</v>
      </c>
      <c r="B42" s="2" t="s">
        <v>36</v>
      </c>
      <c r="C42" s="9">
        <v>731</v>
      </c>
      <c r="D42" s="9">
        <v>887</v>
      </c>
      <c r="E42" s="9">
        <v>943</v>
      </c>
      <c r="F42" s="9">
        <f t="shared" si="0"/>
        <v>1830</v>
      </c>
    </row>
    <row r="43" spans="1:6" s="1" customFormat="1" ht="17.100000000000001" customHeight="1" x14ac:dyDescent="0.15">
      <c r="A43" s="26"/>
      <c r="B43" s="2" t="s">
        <v>37</v>
      </c>
      <c r="C43" s="9">
        <v>856</v>
      </c>
      <c r="D43" s="9">
        <v>971</v>
      </c>
      <c r="E43" s="9">
        <v>947</v>
      </c>
      <c r="F43" s="9">
        <f t="shared" si="0"/>
        <v>1918</v>
      </c>
    </row>
    <row r="44" spans="1:6" s="1" customFormat="1" ht="17.100000000000001" customHeight="1" x14ac:dyDescent="0.15">
      <c r="A44" s="26"/>
      <c r="B44" s="2" t="s">
        <v>38</v>
      </c>
      <c r="C44" s="9">
        <v>405</v>
      </c>
      <c r="D44" s="9">
        <v>425</v>
      </c>
      <c r="E44" s="9">
        <v>482</v>
      </c>
      <c r="F44" s="9">
        <f t="shared" si="0"/>
        <v>907</v>
      </c>
    </row>
    <row r="45" spans="1:6" s="1" customFormat="1" ht="17.100000000000001" customHeight="1" x14ac:dyDescent="0.15">
      <c r="A45" s="26"/>
      <c r="B45" s="2" t="s">
        <v>39</v>
      </c>
      <c r="C45" s="9">
        <v>710</v>
      </c>
      <c r="D45" s="9">
        <v>929</v>
      </c>
      <c r="E45" s="9">
        <v>948</v>
      </c>
      <c r="F45" s="9">
        <f t="shared" si="0"/>
        <v>1877</v>
      </c>
    </row>
    <row r="46" spans="1:6" s="1" customFormat="1" ht="17.100000000000001" customHeight="1" x14ac:dyDescent="0.15">
      <c r="A46" s="26"/>
      <c r="B46" s="2" t="s">
        <v>40</v>
      </c>
      <c r="C46" s="9">
        <v>348</v>
      </c>
      <c r="D46" s="9">
        <v>419</v>
      </c>
      <c r="E46" s="9">
        <v>415</v>
      </c>
      <c r="F46" s="9">
        <f t="shared" si="0"/>
        <v>834</v>
      </c>
    </row>
    <row r="47" spans="1:6" s="1" customFormat="1" ht="17.100000000000001" customHeight="1" x14ac:dyDescent="0.15">
      <c r="A47" s="26"/>
      <c r="B47" s="2" t="s">
        <v>41</v>
      </c>
      <c r="C47" s="9">
        <v>104</v>
      </c>
      <c r="D47" s="9">
        <v>120</v>
      </c>
      <c r="E47" s="9">
        <v>131</v>
      </c>
      <c r="F47" s="9">
        <f t="shared" si="0"/>
        <v>251</v>
      </c>
    </row>
    <row r="48" spans="1:6" s="1" customFormat="1" ht="17.100000000000001" customHeight="1" x14ac:dyDescent="0.15">
      <c r="A48" s="26"/>
      <c r="B48" s="2" t="s">
        <v>42</v>
      </c>
      <c r="C48" s="9">
        <v>213</v>
      </c>
      <c r="D48" s="9">
        <v>242</v>
      </c>
      <c r="E48" s="9">
        <v>231</v>
      </c>
      <c r="F48" s="9">
        <f t="shared" si="0"/>
        <v>473</v>
      </c>
    </row>
    <row r="49" spans="1:6" s="1" customFormat="1" ht="17.100000000000001" customHeight="1" x14ac:dyDescent="0.15">
      <c r="A49" s="26"/>
      <c r="B49" s="2" t="s">
        <v>43</v>
      </c>
      <c r="C49" s="9">
        <v>271</v>
      </c>
      <c r="D49" s="9">
        <v>306</v>
      </c>
      <c r="E49" s="9">
        <v>305</v>
      </c>
      <c r="F49" s="9">
        <f t="shared" si="0"/>
        <v>611</v>
      </c>
    </row>
    <row r="50" spans="1:6" s="1" customFormat="1" ht="17.100000000000001" customHeight="1" x14ac:dyDescent="0.15">
      <c r="A50" s="26"/>
      <c r="B50" s="2" t="s">
        <v>44</v>
      </c>
      <c r="C50" s="9">
        <v>158</v>
      </c>
      <c r="D50" s="9">
        <v>167</v>
      </c>
      <c r="E50" s="9">
        <v>183</v>
      </c>
      <c r="F50" s="9">
        <f t="shared" si="0"/>
        <v>350</v>
      </c>
    </row>
    <row r="51" spans="1:6" s="1" customFormat="1" ht="17.100000000000001" customHeight="1" x14ac:dyDescent="0.15">
      <c r="A51" s="26"/>
      <c r="B51" s="2" t="s">
        <v>45</v>
      </c>
      <c r="C51" s="9">
        <v>204</v>
      </c>
      <c r="D51" s="9">
        <v>211</v>
      </c>
      <c r="E51" s="9">
        <v>237</v>
      </c>
      <c r="F51" s="9">
        <f t="shared" si="0"/>
        <v>448</v>
      </c>
    </row>
    <row r="52" spans="1:6" s="1" customFormat="1" ht="17.100000000000001" customHeight="1" x14ac:dyDescent="0.15">
      <c r="A52" s="26"/>
      <c r="B52" s="2" t="s">
        <v>46</v>
      </c>
      <c r="C52" s="9">
        <v>53</v>
      </c>
      <c r="D52" s="9">
        <v>60</v>
      </c>
      <c r="E52" s="9">
        <v>67</v>
      </c>
      <c r="F52" s="9">
        <f t="shared" si="0"/>
        <v>127</v>
      </c>
    </row>
    <row r="53" spans="1:6" s="1" customFormat="1" ht="17.100000000000001" customHeight="1" x14ac:dyDescent="0.15">
      <c r="A53" s="26"/>
      <c r="B53" s="2" t="s">
        <v>47</v>
      </c>
      <c r="C53" s="9">
        <v>79</v>
      </c>
      <c r="D53" s="9">
        <v>96</v>
      </c>
      <c r="E53" s="9">
        <v>102</v>
      </c>
      <c r="F53" s="9">
        <f t="shared" si="0"/>
        <v>198</v>
      </c>
    </row>
    <row r="54" spans="1:6" s="1" customFormat="1" ht="17.100000000000001" customHeight="1" x14ac:dyDescent="0.15">
      <c r="A54" s="26"/>
      <c r="B54" s="2" t="s">
        <v>48</v>
      </c>
      <c r="C54" s="9">
        <v>278</v>
      </c>
      <c r="D54" s="9">
        <v>306</v>
      </c>
      <c r="E54" s="9">
        <v>355</v>
      </c>
      <c r="F54" s="9">
        <f t="shared" si="0"/>
        <v>661</v>
      </c>
    </row>
    <row r="55" spans="1:6" s="1" customFormat="1" ht="17.100000000000001" customHeight="1" x14ac:dyDescent="0.15">
      <c r="A55" s="26"/>
      <c r="B55" s="2" t="s">
        <v>49</v>
      </c>
      <c r="C55" s="9">
        <v>497</v>
      </c>
      <c r="D55" s="9">
        <v>635</v>
      </c>
      <c r="E55" s="9">
        <v>631</v>
      </c>
      <c r="F55" s="9">
        <f t="shared" si="0"/>
        <v>1266</v>
      </c>
    </row>
    <row r="56" spans="1:6" s="1" customFormat="1" ht="17.100000000000001" customHeight="1" x14ac:dyDescent="0.15">
      <c r="A56" s="26"/>
      <c r="B56" s="2" t="s">
        <v>50</v>
      </c>
      <c r="C56" s="9">
        <v>348</v>
      </c>
      <c r="D56" s="9">
        <v>424</v>
      </c>
      <c r="E56" s="9">
        <v>421</v>
      </c>
      <c r="F56" s="9">
        <f t="shared" si="0"/>
        <v>845</v>
      </c>
    </row>
    <row r="57" spans="1:6" s="1" customFormat="1" ht="17.100000000000001" customHeight="1" x14ac:dyDescent="0.15">
      <c r="A57" s="26"/>
      <c r="B57" s="2" t="s">
        <v>51</v>
      </c>
      <c r="C57" s="9">
        <v>76</v>
      </c>
      <c r="D57" s="9">
        <v>87</v>
      </c>
      <c r="E57" s="9">
        <v>76</v>
      </c>
      <c r="F57" s="9">
        <f t="shared" si="0"/>
        <v>163</v>
      </c>
    </row>
    <row r="58" spans="1:6" s="1" customFormat="1" ht="17.100000000000001" customHeight="1" x14ac:dyDescent="0.15">
      <c r="A58" s="26"/>
      <c r="B58" s="2" t="s">
        <v>52</v>
      </c>
      <c r="C58" s="9">
        <v>74</v>
      </c>
      <c r="D58" s="9">
        <v>86</v>
      </c>
      <c r="E58" s="9">
        <v>93</v>
      </c>
      <c r="F58" s="9">
        <f t="shared" si="0"/>
        <v>179</v>
      </c>
    </row>
    <row r="59" spans="1:6" s="1" customFormat="1" ht="17.100000000000001" customHeight="1" x14ac:dyDescent="0.15">
      <c r="A59" s="26"/>
      <c r="B59" s="2" t="s">
        <v>53</v>
      </c>
      <c r="C59" s="9">
        <v>172</v>
      </c>
      <c r="D59" s="9">
        <v>104</v>
      </c>
      <c r="E59" s="9">
        <v>152</v>
      </c>
      <c r="F59" s="9">
        <f t="shared" si="0"/>
        <v>256</v>
      </c>
    </row>
    <row r="60" spans="1:6" s="1" customFormat="1" ht="17.100000000000001" customHeight="1" x14ac:dyDescent="0.15">
      <c r="A60" s="26"/>
      <c r="B60" s="2" t="s">
        <v>54</v>
      </c>
      <c r="C60" s="9">
        <v>193</v>
      </c>
      <c r="D60" s="9">
        <v>216</v>
      </c>
      <c r="E60" s="9">
        <v>216</v>
      </c>
      <c r="F60" s="9">
        <f t="shared" si="0"/>
        <v>432</v>
      </c>
    </row>
    <row r="61" spans="1:6" s="1" customFormat="1" ht="17.100000000000001" customHeight="1" x14ac:dyDescent="0.15">
      <c r="A61" s="26"/>
      <c r="B61" s="2" t="s">
        <v>55</v>
      </c>
      <c r="C61" s="9">
        <v>73</v>
      </c>
      <c r="D61" s="9">
        <v>73</v>
      </c>
      <c r="E61" s="9">
        <v>79</v>
      </c>
      <c r="F61" s="9">
        <f t="shared" si="0"/>
        <v>152</v>
      </c>
    </row>
    <row r="62" spans="1:6" s="1" customFormat="1" ht="17.100000000000001" customHeight="1" x14ac:dyDescent="0.15">
      <c r="A62" s="26"/>
      <c r="B62" s="2" t="s">
        <v>56</v>
      </c>
      <c r="C62" s="9">
        <v>110</v>
      </c>
      <c r="D62" s="9">
        <v>100</v>
      </c>
      <c r="E62" s="9">
        <v>115</v>
      </c>
      <c r="F62" s="9">
        <f t="shared" si="0"/>
        <v>215</v>
      </c>
    </row>
    <row r="63" spans="1:6" s="1" customFormat="1" ht="17.100000000000001" customHeight="1" x14ac:dyDescent="0.15">
      <c r="A63" s="26"/>
      <c r="B63" s="2" t="s">
        <v>57</v>
      </c>
      <c r="C63" s="9">
        <v>68</v>
      </c>
      <c r="D63" s="9">
        <v>64</v>
      </c>
      <c r="E63" s="9">
        <v>63</v>
      </c>
      <c r="F63" s="9">
        <f t="shared" si="0"/>
        <v>127</v>
      </c>
    </row>
    <row r="64" spans="1:6" s="1" customFormat="1" ht="17.100000000000001" customHeight="1" x14ac:dyDescent="0.15">
      <c r="A64" s="26"/>
      <c r="B64" s="2" t="s">
        <v>58</v>
      </c>
      <c r="C64" s="9">
        <v>212</v>
      </c>
      <c r="D64" s="9">
        <v>297</v>
      </c>
      <c r="E64" s="9">
        <v>303</v>
      </c>
      <c r="F64" s="9">
        <f t="shared" si="0"/>
        <v>600</v>
      </c>
    </row>
    <row r="65" spans="1:6" s="1" customFormat="1" ht="17.100000000000001" customHeight="1" x14ac:dyDescent="0.15">
      <c r="A65" s="26"/>
      <c r="B65" s="3" t="s">
        <v>80</v>
      </c>
      <c r="C65" s="8">
        <f>SUM(C42:C64)</f>
        <v>6233</v>
      </c>
      <c r="D65" s="8">
        <f>SUM(D42:D64)</f>
        <v>7225</v>
      </c>
      <c r="E65" s="8">
        <f>SUM(E42:E64)</f>
        <v>7495</v>
      </c>
      <c r="F65" s="10">
        <f t="shared" si="0"/>
        <v>14720</v>
      </c>
    </row>
    <row r="66" spans="1:6" s="1" customFormat="1" ht="17.100000000000001" customHeight="1" x14ac:dyDescent="0.15">
      <c r="A66" s="25" t="s">
        <v>74</v>
      </c>
      <c r="B66" s="2" t="s">
        <v>59</v>
      </c>
      <c r="C66" s="9">
        <v>37</v>
      </c>
      <c r="D66" s="9">
        <v>44</v>
      </c>
      <c r="E66" s="9">
        <v>44</v>
      </c>
      <c r="F66" s="9">
        <f t="shared" si="0"/>
        <v>88</v>
      </c>
    </row>
    <row r="67" spans="1:6" s="1" customFormat="1" ht="17.100000000000001" customHeight="1" x14ac:dyDescent="0.15">
      <c r="A67" s="26"/>
      <c r="B67" s="2" t="s">
        <v>60</v>
      </c>
      <c r="C67" s="9">
        <v>137</v>
      </c>
      <c r="D67" s="9">
        <v>155</v>
      </c>
      <c r="E67" s="9">
        <v>162</v>
      </c>
      <c r="F67" s="9">
        <f t="shared" si="0"/>
        <v>317</v>
      </c>
    </row>
    <row r="68" spans="1:6" s="1" customFormat="1" ht="17.100000000000001" customHeight="1" x14ac:dyDescent="0.15">
      <c r="A68" s="26"/>
      <c r="B68" s="2" t="s">
        <v>61</v>
      </c>
      <c r="C68" s="9">
        <v>77</v>
      </c>
      <c r="D68" s="9">
        <v>85</v>
      </c>
      <c r="E68" s="9">
        <v>89</v>
      </c>
      <c r="F68" s="9">
        <f t="shared" si="0"/>
        <v>174</v>
      </c>
    </row>
    <row r="69" spans="1:6" s="1" customFormat="1" ht="17.100000000000001" customHeight="1" x14ac:dyDescent="0.15">
      <c r="A69" s="26"/>
      <c r="B69" s="2" t="s">
        <v>62</v>
      </c>
      <c r="C69" s="9">
        <v>190</v>
      </c>
      <c r="D69" s="9">
        <v>198</v>
      </c>
      <c r="E69" s="9">
        <v>222</v>
      </c>
      <c r="F69" s="9">
        <f t="shared" si="0"/>
        <v>420</v>
      </c>
    </row>
    <row r="70" spans="1:6" s="1" customFormat="1" ht="17.100000000000001" customHeight="1" x14ac:dyDescent="0.15">
      <c r="A70" s="26"/>
      <c r="B70" s="2" t="s">
        <v>63</v>
      </c>
      <c r="C70" s="9">
        <v>100</v>
      </c>
      <c r="D70" s="9">
        <v>108</v>
      </c>
      <c r="E70" s="9">
        <v>112</v>
      </c>
      <c r="F70" s="9">
        <f t="shared" si="0"/>
        <v>220</v>
      </c>
    </row>
    <row r="71" spans="1:6" s="1" customFormat="1" ht="17.100000000000001" customHeight="1" x14ac:dyDescent="0.15">
      <c r="A71" s="26"/>
      <c r="B71" s="2" t="s">
        <v>64</v>
      </c>
      <c r="C71" s="9">
        <v>26</v>
      </c>
      <c r="D71" s="9">
        <v>22</v>
      </c>
      <c r="E71" s="9">
        <v>24</v>
      </c>
      <c r="F71" s="9">
        <f t="shared" ref="F71:F76" si="1">D71+E71</f>
        <v>46</v>
      </c>
    </row>
    <row r="72" spans="1:6" s="1" customFormat="1" ht="17.100000000000001" customHeight="1" x14ac:dyDescent="0.15">
      <c r="A72" s="26"/>
      <c r="B72" s="2" t="s">
        <v>65</v>
      </c>
      <c r="C72" s="9">
        <v>35</v>
      </c>
      <c r="D72" s="9">
        <v>37</v>
      </c>
      <c r="E72" s="9">
        <v>46</v>
      </c>
      <c r="F72" s="9">
        <f t="shared" si="1"/>
        <v>83</v>
      </c>
    </row>
    <row r="73" spans="1:6" s="1" customFormat="1" ht="17.100000000000001" customHeight="1" x14ac:dyDescent="0.15">
      <c r="A73" s="26"/>
      <c r="B73" s="2" t="s">
        <v>66</v>
      </c>
      <c r="C73" s="9">
        <v>118</v>
      </c>
      <c r="D73" s="9">
        <v>140</v>
      </c>
      <c r="E73" s="9">
        <v>142</v>
      </c>
      <c r="F73" s="9">
        <f t="shared" si="1"/>
        <v>282</v>
      </c>
    </row>
    <row r="74" spans="1:6" s="1" customFormat="1" ht="17.100000000000001" customHeight="1" x14ac:dyDescent="0.15">
      <c r="A74" s="26"/>
      <c r="B74" s="2" t="s">
        <v>67</v>
      </c>
      <c r="C74" s="9">
        <v>20</v>
      </c>
      <c r="D74" s="9">
        <v>25</v>
      </c>
      <c r="E74" s="9">
        <v>24</v>
      </c>
      <c r="F74" s="9">
        <f t="shared" si="1"/>
        <v>49</v>
      </c>
    </row>
    <row r="75" spans="1:6" s="1" customFormat="1" ht="17.100000000000001" customHeight="1" x14ac:dyDescent="0.15">
      <c r="A75" s="26"/>
      <c r="B75" s="2" t="s">
        <v>68</v>
      </c>
      <c r="C75" s="9">
        <v>92</v>
      </c>
      <c r="D75" s="9">
        <v>111</v>
      </c>
      <c r="E75" s="9">
        <v>97</v>
      </c>
      <c r="F75" s="9">
        <f t="shared" si="1"/>
        <v>208</v>
      </c>
    </row>
    <row r="76" spans="1:6" s="1" customFormat="1" ht="17.100000000000001" customHeight="1" x14ac:dyDescent="0.15">
      <c r="A76" s="26"/>
      <c r="B76" s="2" t="s">
        <v>69</v>
      </c>
      <c r="C76" s="9">
        <v>117</v>
      </c>
      <c r="D76" s="9">
        <v>135</v>
      </c>
      <c r="E76" s="9">
        <v>157</v>
      </c>
      <c r="F76" s="9">
        <f t="shared" si="1"/>
        <v>292</v>
      </c>
    </row>
    <row r="77" spans="1:6" s="1" customFormat="1" ht="17.100000000000001" customHeight="1" x14ac:dyDescent="0.15">
      <c r="A77" s="26"/>
      <c r="B77" s="3" t="s">
        <v>81</v>
      </c>
      <c r="C77" s="8">
        <f>SUM(C66:C76)</f>
        <v>949</v>
      </c>
      <c r="D77" s="8">
        <f>SUM(D66:D76)</f>
        <v>1060</v>
      </c>
      <c r="E77" s="8">
        <f>SUM(E66:E76)</f>
        <v>1119</v>
      </c>
      <c r="F77" s="10">
        <f>D77+E77</f>
        <v>2179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H74" sqref="H74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1" customFormat="1" ht="24" x14ac:dyDescent="0.25">
      <c r="A1" s="27" t="s">
        <v>82</v>
      </c>
      <c r="B1" s="27"/>
      <c r="C1" s="27"/>
      <c r="D1" s="27"/>
      <c r="E1" s="27"/>
      <c r="F1" s="27"/>
    </row>
    <row r="2" spans="1:12" ht="16.5" customHeight="1" x14ac:dyDescent="0.15">
      <c r="F2" s="12" t="s">
        <v>85</v>
      </c>
    </row>
    <row r="3" spans="1:12" s="1" customFormat="1" ht="14.25" x14ac:dyDescent="0.15">
      <c r="A3" s="28" t="s">
        <v>83</v>
      </c>
      <c r="B3" s="28"/>
      <c r="C3" s="29" t="s">
        <v>77</v>
      </c>
      <c r="D3" s="30" t="s">
        <v>71</v>
      </c>
      <c r="E3" s="30"/>
      <c r="F3" s="30"/>
    </row>
    <row r="4" spans="1:12" s="1" customFormat="1" ht="14.25" x14ac:dyDescent="0.15">
      <c r="A4" s="28"/>
      <c r="B4" s="28"/>
      <c r="C4" s="29"/>
      <c r="D4" s="4" t="s">
        <v>0</v>
      </c>
      <c r="E4" s="5" t="s">
        <v>1</v>
      </c>
      <c r="F4" s="13" t="s">
        <v>76</v>
      </c>
    </row>
    <row r="5" spans="1:12" s="1" customFormat="1" ht="17.100000000000001" customHeight="1" x14ac:dyDescent="0.15">
      <c r="A5" s="31" t="s">
        <v>70</v>
      </c>
      <c r="B5" s="31"/>
      <c r="C5" s="6">
        <f>SUM(C6:C17,C19:C40,C42:C64,C66:C76)</f>
        <v>14216</v>
      </c>
      <c r="D5" s="6">
        <f>SUM(D6:D17,D19:D40,D42:D64,D66:D76)</f>
        <v>16416</v>
      </c>
      <c r="E5" s="6">
        <f>SUM(E6:E17,E19:E40,E42:E64,E66:E76)</f>
        <v>17054</v>
      </c>
      <c r="F5" s="6">
        <f>SUM(F6:F17,F19:F40,F42:F64,F66:F76)</f>
        <v>33470</v>
      </c>
      <c r="I5" s="7"/>
      <c r="J5" s="7"/>
      <c r="K5" s="7"/>
      <c r="L5" s="7"/>
    </row>
    <row r="6" spans="1:12" s="1" customFormat="1" ht="17.100000000000001" customHeight="1" x14ac:dyDescent="0.15">
      <c r="A6" s="25" t="s">
        <v>72</v>
      </c>
      <c r="B6" s="2" t="s">
        <v>2</v>
      </c>
      <c r="C6" s="9">
        <v>294</v>
      </c>
      <c r="D6" s="9">
        <v>331</v>
      </c>
      <c r="E6" s="9">
        <v>362</v>
      </c>
      <c r="F6" s="9">
        <v>693</v>
      </c>
    </row>
    <row r="7" spans="1:12" s="1" customFormat="1" ht="17.100000000000001" customHeight="1" x14ac:dyDescent="0.15">
      <c r="A7" s="26"/>
      <c r="B7" s="2" t="s">
        <v>3</v>
      </c>
      <c r="C7" s="9">
        <v>421</v>
      </c>
      <c r="D7" s="9">
        <v>516</v>
      </c>
      <c r="E7" s="9">
        <v>539</v>
      </c>
      <c r="F7" s="9">
        <v>1055</v>
      </c>
    </row>
    <row r="8" spans="1:12" s="1" customFormat="1" ht="17.100000000000001" customHeight="1" x14ac:dyDescent="0.15">
      <c r="A8" s="26"/>
      <c r="B8" s="2" t="s">
        <v>4</v>
      </c>
      <c r="C8" s="9">
        <v>45</v>
      </c>
      <c r="D8" s="9">
        <v>55</v>
      </c>
      <c r="E8" s="9">
        <v>60</v>
      </c>
      <c r="F8" s="9">
        <v>115</v>
      </c>
    </row>
    <row r="9" spans="1:12" s="1" customFormat="1" ht="17.100000000000001" customHeight="1" x14ac:dyDescent="0.15">
      <c r="A9" s="26"/>
      <c r="B9" s="2" t="s">
        <v>5</v>
      </c>
      <c r="C9" s="9">
        <v>58</v>
      </c>
      <c r="D9" s="9">
        <v>75</v>
      </c>
      <c r="E9" s="9">
        <v>80</v>
      </c>
      <c r="F9" s="9">
        <v>155</v>
      </c>
    </row>
    <row r="10" spans="1:12" s="1" customFormat="1" ht="17.100000000000001" customHeight="1" x14ac:dyDescent="0.15">
      <c r="A10" s="26"/>
      <c r="B10" s="2" t="s">
        <v>6</v>
      </c>
      <c r="C10" s="9">
        <v>99</v>
      </c>
      <c r="D10" s="9">
        <v>132</v>
      </c>
      <c r="E10" s="9">
        <v>130</v>
      </c>
      <c r="F10" s="9">
        <v>262</v>
      </c>
    </row>
    <row r="11" spans="1:12" s="1" customFormat="1" ht="17.100000000000001" customHeight="1" x14ac:dyDescent="0.15">
      <c r="A11" s="26"/>
      <c r="B11" s="2" t="s">
        <v>7</v>
      </c>
      <c r="C11" s="9">
        <v>215</v>
      </c>
      <c r="D11" s="9">
        <v>229</v>
      </c>
      <c r="E11" s="9">
        <v>252</v>
      </c>
      <c r="F11" s="9">
        <v>481</v>
      </c>
    </row>
    <row r="12" spans="1:12" s="1" customFormat="1" ht="17.100000000000001" customHeight="1" x14ac:dyDescent="0.15">
      <c r="A12" s="26"/>
      <c r="B12" s="2" t="s">
        <v>8</v>
      </c>
      <c r="C12" s="9">
        <v>169</v>
      </c>
      <c r="D12" s="9">
        <v>225</v>
      </c>
      <c r="E12" s="9">
        <v>223</v>
      </c>
      <c r="F12" s="9">
        <v>448</v>
      </c>
    </row>
    <row r="13" spans="1:12" s="1" customFormat="1" ht="17.100000000000001" customHeight="1" x14ac:dyDescent="0.15">
      <c r="A13" s="26"/>
      <c r="B13" s="2" t="s">
        <v>9</v>
      </c>
      <c r="C13" s="9">
        <v>374</v>
      </c>
      <c r="D13" s="9">
        <v>442</v>
      </c>
      <c r="E13" s="9">
        <v>434</v>
      </c>
      <c r="F13" s="9">
        <v>876</v>
      </c>
    </row>
    <row r="14" spans="1:12" s="1" customFormat="1" ht="17.100000000000001" customHeight="1" x14ac:dyDescent="0.15">
      <c r="A14" s="26"/>
      <c r="B14" s="2" t="s">
        <v>10</v>
      </c>
      <c r="C14" s="9">
        <v>342</v>
      </c>
      <c r="D14" s="9">
        <v>340</v>
      </c>
      <c r="E14" s="9">
        <v>355</v>
      </c>
      <c r="F14" s="9">
        <v>695</v>
      </c>
    </row>
    <row r="15" spans="1:12" s="1" customFormat="1" ht="17.100000000000001" customHeight="1" x14ac:dyDescent="0.15">
      <c r="A15" s="26"/>
      <c r="B15" s="2" t="s">
        <v>11</v>
      </c>
      <c r="C15" s="9">
        <v>495</v>
      </c>
      <c r="D15" s="9">
        <v>632</v>
      </c>
      <c r="E15" s="9">
        <v>642</v>
      </c>
      <c r="F15" s="9">
        <v>1274</v>
      </c>
    </row>
    <row r="16" spans="1:12" s="1" customFormat="1" ht="17.100000000000001" customHeight="1" x14ac:dyDescent="0.15">
      <c r="A16" s="26"/>
      <c r="B16" s="2" t="s">
        <v>12</v>
      </c>
      <c r="C16" s="9">
        <v>117</v>
      </c>
      <c r="D16" s="9">
        <v>128</v>
      </c>
      <c r="E16" s="9">
        <v>133</v>
      </c>
      <c r="F16" s="9">
        <v>261</v>
      </c>
    </row>
    <row r="17" spans="1:6" s="1" customFormat="1" ht="17.100000000000001" customHeight="1" x14ac:dyDescent="0.15">
      <c r="A17" s="26"/>
      <c r="B17" s="2" t="s">
        <v>13</v>
      </c>
      <c r="C17" s="9">
        <v>199</v>
      </c>
      <c r="D17" s="9">
        <v>205</v>
      </c>
      <c r="E17" s="9">
        <v>211</v>
      </c>
      <c r="F17" s="9">
        <v>416</v>
      </c>
    </row>
    <row r="18" spans="1:6" s="1" customFormat="1" ht="17.100000000000001" customHeight="1" x14ac:dyDescent="0.15">
      <c r="A18" s="26"/>
      <c r="B18" s="3" t="s">
        <v>78</v>
      </c>
      <c r="C18" s="8">
        <f>SUM(C6:C17)</f>
        <v>2828</v>
      </c>
      <c r="D18" s="8">
        <f>SUM(D6:D17)</f>
        <v>3310</v>
      </c>
      <c r="E18" s="8">
        <f>SUM(E6:E17)</f>
        <v>3421</v>
      </c>
      <c r="F18" s="10">
        <f t="shared" ref="F18:F65" si="0">D18+E18</f>
        <v>6731</v>
      </c>
    </row>
    <row r="19" spans="1:6" s="1" customFormat="1" ht="17.100000000000001" customHeight="1" x14ac:dyDescent="0.15">
      <c r="A19" s="25" t="s">
        <v>75</v>
      </c>
      <c r="B19" s="2" t="s">
        <v>14</v>
      </c>
      <c r="C19" s="9">
        <v>465</v>
      </c>
      <c r="D19" s="9">
        <v>454</v>
      </c>
      <c r="E19" s="9">
        <v>522</v>
      </c>
      <c r="F19" s="9">
        <v>976</v>
      </c>
    </row>
    <row r="20" spans="1:6" s="1" customFormat="1" ht="17.100000000000001" customHeight="1" x14ac:dyDescent="0.15">
      <c r="A20" s="26"/>
      <c r="B20" s="2" t="s">
        <v>15</v>
      </c>
      <c r="C20" s="9">
        <v>367</v>
      </c>
      <c r="D20" s="9">
        <v>417</v>
      </c>
      <c r="E20" s="9">
        <v>427</v>
      </c>
      <c r="F20" s="9">
        <v>844</v>
      </c>
    </row>
    <row r="21" spans="1:6" s="1" customFormat="1" ht="17.100000000000001" customHeight="1" x14ac:dyDescent="0.15">
      <c r="A21" s="26"/>
      <c r="B21" s="2" t="s">
        <v>16</v>
      </c>
      <c r="C21" s="9">
        <v>150</v>
      </c>
      <c r="D21" s="9">
        <v>184</v>
      </c>
      <c r="E21" s="9">
        <v>197</v>
      </c>
      <c r="F21" s="9">
        <v>381</v>
      </c>
    </row>
    <row r="22" spans="1:6" s="1" customFormat="1" ht="17.100000000000001" customHeight="1" x14ac:dyDescent="0.15">
      <c r="A22" s="26"/>
      <c r="B22" s="2" t="s">
        <v>17</v>
      </c>
      <c r="C22" s="9">
        <v>5</v>
      </c>
      <c r="D22" s="9">
        <v>6</v>
      </c>
      <c r="E22" s="9">
        <v>10</v>
      </c>
      <c r="F22" s="9">
        <v>16</v>
      </c>
    </row>
    <row r="23" spans="1:6" s="1" customFormat="1" ht="17.100000000000001" customHeight="1" x14ac:dyDescent="0.15">
      <c r="A23" s="26"/>
      <c r="B23" s="2" t="s">
        <v>18</v>
      </c>
      <c r="C23" s="9">
        <v>88</v>
      </c>
      <c r="D23" s="9">
        <v>110</v>
      </c>
      <c r="E23" s="9">
        <v>119</v>
      </c>
      <c r="F23" s="9">
        <v>229</v>
      </c>
    </row>
    <row r="24" spans="1:6" s="1" customFormat="1" ht="17.100000000000001" customHeight="1" x14ac:dyDescent="0.15">
      <c r="A24" s="26"/>
      <c r="B24" s="2" t="s">
        <v>19</v>
      </c>
      <c r="C24" s="9">
        <v>93</v>
      </c>
      <c r="D24" s="9">
        <v>104</v>
      </c>
      <c r="E24" s="9">
        <v>115</v>
      </c>
      <c r="F24" s="9">
        <v>219</v>
      </c>
    </row>
    <row r="25" spans="1:6" s="1" customFormat="1" ht="17.100000000000001" customHeight="1" x14ac:dyDescent="0.15">
      <c r="A25" s="26"/>
      <c r="B25" s="2" t="s">
        <v>20</v>
      </c>
      <c r="C25" s="9">
        <v>131</v>
      </c>
      <c r="D25" s="9">
        <v>148</v>
      </c>
      <c r="E25" s="9">
        <v>133</v>
      </c>
      <c r="F25" s="9">
        <v>281</v>
      </c>
    </row>
    <row r="26" spans="1:6" s="1" customFormat="1" ht="17.100000000000001" customHeight="1" x14ac:dyDescent="0.15">
      <c r="A26" s="26"/>
      <c r="B26" s="2" t="s">
        <v>21</v>
      </c>
      <c r="C26" s="9">
        <v>88</v>
      </c>
      <c r="D26" s="9">
        <v>112</v>
      </c>
      <c r="E26" s="9">
        <v>110</v>
      </c>
      <c r="F26" s="9">
        <v>222</v>
      </c>
    </row>
    <row r="27" spans="1:6" s="1" customFormat="1" ht="17.100000000000001" customHeight="1" x14ac:dyDescent="0.15">
      <c r="A27" s="26"/>
      <c r="B27" s="2" t="s">
        <v>22</v>
      </c>
      <c r="C27" s="9">
        <v>125</v>
      </c>
      <c r="D27" s="9">
        <v>136</v>
      </c>
      <c r="E27" s="9">
        <v>145</v>
      </c>
      <c r="F27" s="9">
        <v>281</v>
      </c>
    </row>
    <row r="28" spans="1:6" s="1" customFormat="1" ht="17.100000000000001" customHeight="1" x14ac:dyDescent="0.15">
      <c r="A28" s="26"/>
      <c r="B28" s="2" t="s">
        <v>23</v>
      </c>
      <c r="C28" s="9">
        <v>146</v>
      </c>
      <c r="D28" s="9">
        <v>153</v>
      </c>
      <c r="E28" s="9">
        <v>173</v>
      </c>
      <c r="F28" s="9">
        <v>326</v>
      </c>
    </row>
    <row r="29" spans="1:6" s="1" customFormat="1" ht="17.100000000000001" customHeight="1" x14ac:dyDescent="0.15">
      <c r="A29" s="26"/>
      <c r="B29" s="2" t="s">
        <v>24</v>
      </c>
      <c r="C29" s="9">
        <v>109</v>
      </c>
      <c r="D29" s="9">
        <v>128</v>
      </c>
      <c r="E29" s="9">
        <v>117</v>
      </c>
      <c r="F29" s="9">
        <v>245</v>
      </c>
    </row>
    <row r="30" spans="1:6" s="1" customFormat="1" ht="17.100000000000001" customHeight="1" x14ac:dyDescent="0.15">
      <c r="A30" s="26"/>
      <c r="B30" s="2" t="s">
        <v>25</v>
      </c>
      <c r="C30" s="9">
        <v>81</v>
      </c>
      <c r="D30" s="9">
        <v>94</v>
      </c>
      <c r="E30" s="9">
        <v>99</v>
      </c>
      <c r="F30" s="9">
        <v>193</v>
      </c>
    </row>
    <row r="31" spans="1:6" s="1" customFormat="1" ht="17.100000000000001" customHeight="1" x14ac:dyDescent="0.15">
      <c r="A31" s="26"/>
      <c r="B31" s="2" t="s">
        <v>26</v>
      </c>
      <c r="C31" s="9">
        <v>82</v>
      </c>
      <c r="D31" s="9">
        <v>75</v>
      </c>
      <c r="E31" s="9">
        <v>90</v>
      </c>
      <c r="F31" s="9">
        <v>165</v>
      </c>
    </row>
    <row r="32" spans="1:6" s="1" customFormat="1" ht="17.100000000000001" customHeight="1" x14ac:dyDescent="0.15">
      <c r="A32" s="26"/>
      <c r="B32" s="2" t="s">
        <v>27</v>
      </c>
      <c r="C32" s="9">
        <v>37</v>
      </c>
      <c r="D32" s="9">
        <v>36</v>
      </c>
      <c r="E32" s="9">
        <v>47</v>
      </c>
      <c r="F32" s="9">
        <v>83</v>
      </c>
    </row>
    <row r="33" spans="1:6" s="1" customFormat="1" ht="17.100000000000001" customHeight="1" x14ac:dyDescent="0.15">
      <c r="A33" s="26"/>
      <c r="B33" s="2" t="s">
        <v>28</v>
      </c>
      <c r="C33" s="9">
        <v>132</v>
      </c>
      <c r="D33" s="9">
        <v>158</v>
      </c>
      <c r="E33" s="9">
        <v>151</v>
      </c>
      <c r="F33" s="9">
        <v>309</v>
      </c>
    </row>
    <row r="34" spans="1:6" s="1" customFormat="1" ht="17.100000000000001" customHeight="1" x14ac:dyDescent="0.15">
      <c r="A34" s="26"/>
      <c r="B34" s="2" t="s">
        <v>29</v>
      </c>
      <c r="C34" s="9">
        <v>108</v>
      </c>
      <c r="D34" s="9">
        <v>107</v>
      </c>
      <c r="E34" s="9">
        <v>126</v>
      </c>
      <c r="F34" s="9">
        <v>233</v>
      </c>
    </row>
    <row r="35" spans="1:6" s="1" customFormat="1" ht="17.100000000000001" customHeight="1" x14ac:dyDescent="0.15">
      <c r="A35" s="26"/>
      <c r="B35" s="2" t="s">
        <v>30</v>
      </c>
      <c r="C35" s="9">
        <v>408</v>
      </c>
      <c r="D35" s="9">
        <v>403</v>
      </c>
      <c r="E35" s="9">
        <v>397</v>
      </c>
      <c r="F35" s="9">
        <v>800</v>
      </c>
    </row>
    <row r="36" spans="1:6" s="1" customFormat="1" ht="17.100000000000001" customHeight="1" x14ac:dyDescent="0.15">
      <c r="A36" s="26"/>
      <c r="B36" s="2" t="s">
        <v>31</v>
      </c>
      <c r="C36" s="9">
        <v>166</v>
      </c>
      <c r="D36" s="9">
        <v>190</v>
      </c>
      <c r="E36" s="9">
        <v>207</v>
      </c>
      <c r="F36" s="9">
        <v>397</v>
      </c>
    </row>
    <row r="37" spans="1:6" s="1" customFormat="1" ht="17.100000000000001" customHeight="1" x14ac:dyDescent="0.15">
      <c r="A37" s="26"/>
      <c r="B37" s="2" t="s">
        <v>32</v>
      </c>
      <c r="C37" s="9">
        <v>53</v>
      </c>
      <c r="D37" s="9">
        <v>54</v>
      </c>
      <c r="E37" s="9">
        <v>59</v>
      </c>
      <c r="F37" s="9">
        <v>113</v>
      </c>
    </row>
    <row r="38" spans="1:6" s="1" customFormat="1" ht="17.100000000000001" customHeight="1" x14ac:dyDescent="0.15">
      <c r="A38" s="26"/>
      <c r="B38" s="2" t="s">
        <v>33</v>
      </c>
      <c r="C38" s="9">
        <v>65</v>
      </c>
      <c r="D38" s="9">
        <v>56</v>
      </c>
      <c r="E38" s="9">
        <v>75</v>
      </c>
      <c r="F38" s="9">
        <v>131</v>
      </c>
    </row>
    <row r="39" spans="1:6" s="1" customFormat="1" ht="17.100000000000001" customHeight="1" x14ac:dyDescent="0.15">
      <c r="A39" s="26"/>
      <c r="B39" s="2" t="s">
        <v>34</v>
      </c>
      <c r="C39" s="9">
        <v>567</v>
      </c>
      <c r="D39" s="9">
        <v>664</v>
      </c>
      <c r="E39" s="9">
        <v>681</v>
      </c>
      <c r="F39" s="9">
        <v>1345</v>
      </c>
    </row>
    <row r="40" spans="1:6" s="1" customFormat="1" ht="17.100000000000001" customHeight="1" x14ac:dyDescent="0.15">
      <c r="A40" s="26"/>
      <c r="B40" s="2" t="s">
        <v>35</v>
      </c>
      <c r="C40" s="9">
        <v>791</v>
      </c>
      <c r="D40" s="9">
        <v>1009</v>
      </c>
      <c r="E40" s="9">
        <v>1024</v>
      </c>
      <c r="F40" s="9">
        <v>2033</v>
      </c>
    </row>
    <row r="41" spans="1:6" s="1" customFormat="1" ht="17.100000000000001" customHeight="1" x14ac:dyDescent="0.15">
      <c r="A41" s="26"/>
      <c r="B41" s="3" t="s">
        <v>79</v>
      </c>
      <c r="C41" s="8">
        <f>SUM(C19:C40)</f>
        <v>4257</v>
      </c>
      <c r="D41" s="8">
        <f>SUM(D19:D40)</f>
        <v>4798</v>
      </c>
      <c r="E41" s="8">
        <f>SUM(E19:E40)</f>
        <v>5024</v>
      </c>
      <c r="F41" s="10">
        <f t="shared" si="0"/>
        <v>9822</v>
      </c>
    </row>
    <row r="42" spans="1:6" s="1" customFormat="1" ht="17.100000000000001" customHeight="1" x14ac:dyDescent="0.15">
      <c r="A42" s="25" t="s">
        <v>73</v>
      </c>
      <c r="B42" s="2" t="s">
        <v>36</v>
      </c>
      <c r="C42" s="9">
        <v>721</v>
      </c>
      <c r="D42" s="9">
        <v>883</v>
      </c>
      <c r="E42" s="9">
        <v>935</v>
      </c>
      <c r="F42" s="9">
        <v>1818</v>
      </c>
    </row>
    <row r="43" spans="1:6" s="1" customFormat="1" ht="17.100000000000001" customHeight="1" x14ac:dyDescent="0.15">
      <c r="A43" s="26"/>
      <c r="B43" s="2" t="s">
        <v>37</v>
      </c>
      <c r="C43" s="9">
        <v>843</v>
      </c>
      <c r="D43" s="9">
        <v>976</v>
      </c>
      <c r="E43" s="9">
        <v>921</v>
      </c>
      <c r="F43" s="9">
        <v>1897</v>
      </c>
    </row>
    <row r="44" spans="1:6" s="1" customFormat="1" ht="17.100000000000001" customHeight="1" x14ac:dyDescent="0.15">
      <c r="A44" s="26"/>
      <c r="B44" s="2" t="s">
        <v>38</v>
      </c>
      <c r="C44" s="9">
        <v>411</v>
      </c>
      <c r="D44" s="9">
        <v>431</v>
      </c>
      <c r="E44" s="9">
        <v>485</v>
      </c>
      <c r="F44" s="9">
        <v>916</v>
      </c>
    </row>
    <row r="45" spans="1:6" s="1" customFormat="1" ht="17.100000000000001" customHeight="1" x14ac:dyDescent="0.15">
      <c r="A45" s="26"/>
      <c r="B45" s="2" t="s">
        <v>39</v>
      </c>
      <c r="C45" s="9">
        <v>706</v>
      </c>
      <c r="D45" s="9">
        <v>923</v>
      </c>
      <c r="E45" s="9">
        <v>955</v>
      </c>
      <c r="F45" s="9">
        <v>1878</v>
      </c>
    </row>
    <row r="46" spans="1:6" s="1" customFormat="1" ht="17.100000000000001" customHeight="1" x14ac:dyDescent="0.15">
      <c r="A46" s="26"/>
      <c r="B46" s="2" t="s">
        <v>40</v>
      </c>
      <c r="C46" s="9">
        <v>336</v>
      </c>
      <c r="D46" s="9">
        <v>407</v>
      </c>
      <c r="E46" s="9">
        <v>410</v>
      </c>
      <c r="F46" s="9">
        <v>817</v>
      </c>
    </row>
    <row r="47" spans="1:6" s="1" customFormat="1" ht="17.100000000000001" customHeight="1" x14ac:dyDescent="0.15">
      <c r="A47" s="26"/>
      <c r="B47" s="2" t="s">
        <v>41</v>
      </c>
      <c r="C47" s="9">
        <v>104</v>
      </c>
      <c r="D47" s="9">
        <v>119</v>
      </c>
      <c r="E47" s="9">
        <v>134</v>
      </c>
      <c r="F47" s="9">
        <v>253</v>
      </c>
    </row>
    <row r="48" spans="1:6" s="1" customFormat="1" ht="17.100000000000001" customHeight="1" x14ac:dyDescent="0.15">
      <c r="A48" s="26"/>
      <c r="B48" s="2" t="s">
        <v>42</v>
      </c>
      <c r="C48" s="9">
        <v>208</v>
      </c>
      <c r="D48" s="9">
        <v>247</v>
      </c>
      <c r="E48" s="9">
        <v>234</v>
      </c>
      <c r="F48" s="9">
        <v>481</v>
      </c>
    </row>
    <row r="49" spans="1:6" s="1" customFormat="1" ht="17.100000000000001" customHeight="1" x14ac:dyDescent="0.15">
      <c r="A49" s="26"/>
      <c r="B49" s="2" t="s">
        <v>43</v>
      </c>
      <c r="C49" s="9">
        <v>258</v>
      </c>
      <c r="D49" s="9">
        <v>301</v>
      </c>
      <c r="E49" s="9">
        <v>300</v>
      </c>
      <c r="F49" s="9">
        <v>601</v>
      </c>
    </row>
    <row r="50" spans="1:6" s="1" customFormat="1" ht="17.100000000000001" customHeight="1" x14ac:dyDescent="0.15">
      <c r="A50" s="26"/>
      <c r="B50" s="2" t="s">
        <v>44</v>
      </c>
      <c r="C50" s="9">
        <v>158</v>
      </c>
      <c r="D50" s="9">
        <v>175</v>
      </c>
      <c r="E50" s="9">
        <v>182</v>
      </c>
      <c r="F50" s="9">
        <v>357</v>
      </c>
    </row>
    <row r="51" spans="1:6" s="1" customFormat="1" ht="17.100000000000001" customHeight="1" x14ac:dyDescent="0.15">
      <c r="A51" s="26"/>
      <c r="B51" s="2" t="s">
        <v>45</v>
      </c>
      <c r="C51" s="9">
        <v>201</v>
      </c>
      <c r="D51" s="9">
        <v>212</v>
      </c>
      <c r="E51" s="9">
        <v>238</v>
      </c>
      <c r="F51" s="9">
        <v>450</v>
      </c>
    </row>
    <row r="52" spans="1:6" s="1" customFormat="1" ht="17.100000000000001" customHeight="1" x14ac:dyDescent="0.15">
      <c r="A52" s="26"/>
      <c r="B52" s="2" t="s">
        <v>46</v>
      </c>
      <c r="C52" s="9">
        <v>52</v>
      </c>
      <c r="D52" s="9">
        <v>59</v>
      </c>
      <c r="E52" s="9">
        <v>65</v>
      </c>
      <c r="F52" s="9">
        <v>124</v>
      </c>
    </row>
    <row r="53" spans="1:6" s="1" customFormat="1" ht="17.100000000000001" customHeight="1" x14ac:dyDescent="0.15">
      <c r="A53" s="26"/>
      <c r="B53" s="2" t="s">
        <v>47</v>
      </c>
      <c r="C53" s="9">
        <v>80</v>
      </c>
      <c r="D53" s="9">
        <v>98</v>
      </c>
      <c r="E53" s="9">
        <v>103</v>
      </c>
      <c r="F53" s="9">
        <v>201</v>
      </c>
    </row>
    <row r="54" spans="1:6" s="1" customFormat="1" ht="17.100000000000001" customHeight="1" x14ac:dyDescent="0.15">
      <c r="A54" s="26"/>
      <c r="B54" s="2" t="s">
        <v>48</v>
      </c>
      <c r="C54" s="9">
        <v>280</v>
      </c>
      <c r="D54" s="9">
        <v>314</v>
      </c>
      <c r="E54" s="9">
        <v>359</v>
      </c>
      <c r="F54" s="9">
        <v>673</v>
      </c>
    </row>
    <row r="55" spans="1:6" s="1" customFormat="1" ht="17.100000000000001" customHeight="1" x14ac:dyDescent="0.15">
      <c r="A55" s="26"/>
      <c r="B55" s="2" t="s">
        <v>49</v>
      </c>
      <c r="C55" s="9">
        <v>489</v>
      </c>
      <c r="D55" s="9">
        <v>635</v>
      </c>
      <c r="E55" s="9">
        <v>629</v>
      </c>
      <c r="F55" s="9">
        <v>1264</v>
      </c>
    </row>
    <row r="56" spans="1:6" s="1" customFormat="1" ht="17.100000000000001" customHeight="1" x14ac:dyDescent="0.15">
      <c r="A56" s="26"/>
      <c r="B56" s="2" t="s">
        <v>50</v>
      </c>
      <c r="C56" s="9">
        <v>345</v>
      </c>
      <c r="D56" s="9">
        <v>417</v>
      </c>
      <c r="E56" s="9">
        <v>424</v>
      </c>
      <c r="F56" s="9">
        <v>841</v>
      </c>
    </row>
    <row r="57" spans="1:6" s="1" customFormat="1" ht="17.100000000000001" customHeight="1" x14ac:dyDescent="0.15">
      <c r="A57" s="26"/>
      <c r="B57" s="2" t="s">
        <v>51</v>
      </c>
      <c r="C57" s="9">
        <v>78</v>
      </c>
      <c r="D57" s="9">
        <v>88</v>
      </c>
      <c r="E57" s="9">
        <v>76</v>
      </c>
      <c r="F57" s="9">
        <v>164</v>
      </c>
    </row>
    <row r="58" spans="1:6" s="1" customFormat="1" ht="17.100000000000001" customHeight="1" x14ac:dyDescent="0.15">
      <c r="A58" s="26"/>
      <c r="B58" s="2" t="s">
        <v>52</v>
      </c>
      <c r="C58" s="9">
        <v>78</v>
      </c>
      <c r="D58" s="9">
        <v>86</v>
      </c>
      <c r="E58" s="9">
        <v>98</v>
      </c>
      <c r="F58" s="9">
        <v>184</v>
      </c>
    </row>
    <row r="59" spans="1:6" s="1" customFormat="1" ht="17.100000000000001" customHeight="1" x14ac:dyDescent="0.15">
      <c r="A59" s="26"/>
      <c r="B59" s="2" t="s">
        <v>53</v>
      </c>
      <c r="C59" s="9">
        <v>175</v>
      </c>
      <c r="D59" s="9">
        <v>109</v>
      </c>
      <c r="E59" s="9">
        <v>151</v>
      </c>
      <c r="F59" s="9">
        <v>260</v>
      </c>
    </row>
    <row r="60" spans="1:6" s="1" customFormat="1" ht="17.100000000000001" customHeight="1" x14ac:dyDescent="0.15">
      <c r="A60" s="26"/>
      <c r="B60" s="2" t="s">
        <v>54</v>
      </c>
      <c r="C60" s="9">
        <v>196</v>
      </c>
      <c r="D60" s="9">
        <v>218</v>
      </c>
      <c r="E60" s="9">
        <v>208</v>
      </c>
      <c r="F60" s="9">
        <v>426</v>
      </c>
    </row>
    <row r="61" spans="1:6" s="1" customFormat="1" ht="17.100000000000001" customHeight="1" x14ac:dyDescent="0.15">
      <c r="A61" s="26"/>
      <c r="B61" s="2" t="s">
        <v>55</v>
      </c>
      <c r="C61" s="9">
        <v>71</v>
      </c>
      <c r="D61" s="9">
        <v>69</v>
      </c>
      <c r="E61" s="9">
        <v>77</v>
      </c>
      <c r="F61" s="9">
        <v>146</v>
      </c>
    </row>
    <row r="62" spans="1:6" s="1" customFormat="1" ht="17.100000000000001" customHeight="1" x14ac:dyDescent="0.15">
      <c r="A62" s="26"/>
      <c r="B62" s="2" t="s">
        <v>56</v>
      </c>
      <c r="C62" s="9">
        <v>108</v>
      </c>
      <c r="D62" s="9">
        <v>103</v>
      </c>
      <c r="E62" s="9">
        <v>120</v>
      </c>
      <c r="F62" s="9">
        <v>223</v>
      </c>
    </row>
    <row r="63" spans="1:6" s="1" customFormat="1" ht="17.100000000000001" customHeight="1" x14ac:dyDescent="0.15">
      <c r="A63" s="26"/>
      <c r="B63" s="2" t="s">
        <v>57</v>
      </c>
      <c r="C63" s="9">
        <v>66</v>
      </c>
      <c r="D63" s="9">
        <v>64</v>
      </c>
      <c r="E63" s="9">
        <v>65</v>
      </c>
      <c r="F63" s="9">
        <v>129</v>
      </c>
    </row>
    <row r="64" spans="1:6" s="1" customFormat="1" ht="17.100000000000001" customHeight="1" x14ac:dyDescent="0.15">
      <c r="A64" s="26"/>
      <c r="B64" s="2" t="s">
        <v>58</v>
      </c>
      <c r="C64" s="9">
        <v>211</v>
      </c>
      <c r="D64" s="9">
        <v>299</v>
      </c>
      <c r="E64" s="9">
        <v>306</v>
      </c>
      <c r="F64" s="9">
        <v>605</v>
      </c>
    </row>
    <row r="65" spans="1:6" s="1" customFormat="1" ht="17.100000000000001" customHeight="1" x14ac:dyDescent="0.15">
      <c r="A65" s="26"/>
      <c r="B65" s="3" t="s">
        <v>80</v>
      </c>
      <c r="C65" s="8">
        <f>SUM(C42:C64)</f>
        <v>6175</v>
      </c>
      <c r="D65" s="8">
        <f>SUM(D42:D64)</f>
        <v>7233</v>
      </c>
      <c r="E65" s="8">
        <f>SUM(E42:E64)</f>
        <v>7475</v>
      </c>
      <c r="F65" s="10">
        <f t="shared" si="0"/>
        <v>14708</v>
      </c>
    </row>
    <row r="66" spans="1:6" s="1" customFormat="1" ht="17.100000000000001" customHeight="1" x14ac:dyDescent="0.15">
      <c r="A66" s="25" t="s">
        <v>74</v>
      </c>
      <c r="B66" s="2" t="s">
        <v>59</v>
      </c>
      <c r="C66" s="9">
        <v>37</v>
      </c>
      <c r="D66" s="9">
        <v>44</v>
      </c>
      <c r="E66" s="9">
        <v>45</v>
      </c>
      <c r="F66" s="9">
        <v>89</v>
      </c>
    </row>
    <row r="67" spans="1:6" s="1" customFormat="1" ht="17.100000000000001" customHeight="1" x14ac:dyDescent="0.15">
      <c r="A67" s="26"/>
      <c r="B67" s="2" t="s">
        <v>60</v>
      </c>
      <c r="C67" s="9">
        <v>135</v>
      </c>
      <c r="D67" s="9">
        <v>156</v>
      </c>
      <c r="E67" s="9">
        <v>163</v>
      </c>
      <c r="F67" s="9">
        <v>319</v>
      </c>
    </row>
    <row r="68" spans="1:6" s="1" customFormat="1" ht="17.100000000000001" customHeight="1" x14ac:dyDescent="0.15">
      <c r="A68" s="26"/>
      <c r="B68" s="2" t="s">
        <v>61</v>
      </c>
      <c r="C68" s="9">
        <v>77</v>
      </c>
      <c r="D68" s="9">
        <v>86</v>
      </c>
      <c r="E68" s="9">
        <v>89</v>
      </c>
      <c r="F68" s="9">
        <v>175</v>
      </c>
    </row>
    <row r="69" spans="1:6" s="1" customFormat="1" ht="17.100000000000001" customHeight="1" x14ac:dyDescent="0.15">
      <c r="A69" s="26"/>
      <c r="B69" s="2" t="s">
        <v>62</v>
      </c>
      <c r="C69" s="9">
        <v>190</v>
      </c>
      <c r="D69" s="9">
        <v>202</v>
      </c>
      <c r="E69" s="9">
        <v>224</v>
      </c>
      <c r="F69" s="9">
        <v>426</v>
      </c>
    </row>
    <row r="70" spans="1:6" s="1" customFormat="1" ht="17.100000000000001" customHeight="1" x14ac:dyDescent="0.15">
      <c r="A70" s="26"/>
      <c r="B70" s="2" t="s">
        <v>63</v>
      </c>
      <c r="C70" s="9">
        <v>106</v>
      </c>
      <c r="D70" s="9">
        <v>112</v>
      </c>
      <c r="E70" s="9">
        <v>118</v>
      </c>
      <c r="F70" s="9">
        <v>230</v>
      </c>
    </row>
    <row r="71" spans="1:6" s="1" customFormat="1" ht="17.100000000000001" customHeight="1" x14ac:dyDescent="0.15">
      <c r="A71" s="26"/>
      <c r="B71" s="2" t="s">
        <v>64</v>
      </c>
      <c r="C71" s="9">
        <v>29</v>
      </c>
      <c r="D71" s="9">
        <v>25</v>
      </c>
      <c r="E71" s="9">
        <v>26</v>
      </c>
      <c r="F71" s="9">
        <v>51</v>
      </c>
    </row>
    <row r="72" spans="1:6" s="1" customFormat="1" ht="17.100000000000001" customHeight="1" x14ac:dyDescent="0.15">
      <c r="A72" s="26"/>
      <c r="B72" s="2" t="s">
        <v>65</v>
      </c>
      <c r="C72" s="9">
        <v>35</v>
      </c>
      <c r="D72" s="9">
        <v>38</v>
      </c>
      <c r="E72" s="9">
        <v>46</v>
      </c>
      <c r="F72" s="9">
        <v>84</v>
      </c>
    </row>
    <row r="73" spans="1:6" s="1" customFormat="1" ht="17.100000000000001" customHeight="1" x14ac:dyDescent="0.15">
      <c r="A73" s="26"/>
      <c r="B73" s="2" t="s">
        <v>66</v>
      </c>
      <c r="C73" s="9">
        <v>116</v>
      </c>
      <c r="D73" s="9">
        <v>137</v>
      </c>
      <c r="E73" s="9">
        <v>143</v>
      </c>
      <c r="F73" s="9">
        <v>280</v>
      </c>
    </row>
    <row r="74" spans="1:6" s="1" customFormat="1" ht="17.100000000000001" customHeight="1" x14ac:dyDescent="0.15">
      <c r="A74" s="26"/>
      <c r="B74" s="2" t="s">
        <v>67</v>
      </c>
      <c r="C74" s="9">
        <v>20</v>
      </c>
      <c r="D74" s="9">
        <v>25</v>
      </c>
      <c r="E74" s="9">
        <v>25</v>
      </c>
      <c r="F74" s="9">
        <v>50</v>
      </c>
    </row>
    <row r="75" spans="1:6" s="1" customFormat="1" ht="17.100000000000001" customHeight="1" x14ac:dyDescent="0.15">
      <c r="A75" s="26"/>
      <c r="B75" s="2" t="s">
        <v>68</v>
      </c>
      <c r="C75" s="9">
        <v>93</v>
      </c>
      <c r="D75" s="9">
        <v>110</v>
      </c>
      <c r="E75" s="9">
        <v>97</v>
      </c>
      <c r="F75" s="9">
        <v>207</v>
      </c>
    </row>
    <row r="76" spans="1:6" s="1" customFormat="1" ht="17.100000000000001" customHeight="1" x14ac:dyDescent="0.15">
      <c r="A76" s="26"/>
      <c r="B76" s="2" t="s">
        <v>69</v>
      </c>
      <c r="C76" s="9">
        <v>118</v>
      </c>
      <c r="D76" s="9">
        <v>140</v>
      </c>
      <c r="E76" s="9">
        <v>158</v>
      </c>
      <c r="F76" s="9">
        <v>298</v>
      </c>
    </row>
    <row r="77" spans="1:6" s="1" customFormat="1" ht="17.100000000000001" customHeight="1" x14ac:dyDescent="0.15">
      <c r="A77" s="26"/>
      <c r="B77" s="3" t="s">
        <v>81</v>
      </c>
      <c r="C77" s="8">
        <f>SUM(C66:C76)</f>
        <v>956</v>
      </c>
      <c r="D77" s="8">
        <f>SUM(D66:D76)</f>
        <v>1075</v>
      </c>
      <c r="E77" s="8">
        <f>SUM(E66:E76)</f>
        <v>1134</v>
      </c>
      <c r="F77" s="10">
        <f t="shared" ref="F77" si="1">D77+E77</f>
        <v>2209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1" customFormat="1" ht="24" x14ac:dyDescent="0.25">
      <c r="A1" s="27" t="s">
        <v>82</v>
      </c>
      <c r="B1" s="27"/>
      <c r="C1" s="27"/>
      <c r="D1" s="27"/>
      <c r="E1" s="27"/>
      <c r="F1" s="27"/>
    </row>
    <row r="2" spans="1:12" ht="16.5" customHeight="1" x14ac:dyDescent="0.15">
      <c r="F2" s="12" t="s">
        <v>86</v>
      </c>
    </row>
    <row r="3" spans="1:12" s="1" customFormat="1" ht="14.25" x14ac:dyDescent="0.15">
      <c r="A3" s="28" t="s">
        <v>83</v>
      </c>
      <c r="B3" s="28"/>
      <c r="C3" s="29" t="s">
        <v>77</v>
      </c>
      <c r="D3" s="30" t="s">
        <v>71</v>
      </c>
      <c r="E3" s="30"/>
      <c r="F3" s="30"/>
    </row>
    <row r="4" spans="1:12" s="1" customFormat="1" ht="14.25" x14ac:dyDescent="0.15">
      <c r="A4" s="28"/>
      <c r="B4" s="28"/>
      <c r="C4" s="29"/>
      <c r="D4" s="4" t="s">
        <v>0</v>
      </c>
      <c r="E4" s="5" t="s">
        <v>1</v>
      </c>
      <c r="F4" s="14" t="s">
        <v>76</v>
      </c>
    </row>
    <row r="5" spans="1:12" s="1" customFormat="1" ht="17.100000000000001" customHeight="1" x14ac:dyDescent="0.15">
      <c r="A5" s="31" t="s">
        <v>70</v>
      </c>
      <c r="B5" s="31"/>
      <c r="C5" s="6">
        <f>SUM(C6:C17,C19:C40,C42:C64,C66:C76)</f>
        <v>14230</v>
      </c>
      <c r="D5" s="6">
        <f>SUM(D6:D17,D19:D40,D42:D64,D66:D76)</f>
        <v>16409</v>
      </c>
      <c r="E5" s="6">
        <f>SUM(E6:E17,E19:E40,E42:E64,E66:E76)</f>
        <v>17062</v>
      </c>
      <c r="F5" s="6">
        <f>SUM(F6:F17,F19:F40,F42:F64,F66:F76)</f>
        <v>33471</v>
      </c>
      <c r="I5" s="7"/>
      <c r="J5" s="7"/>
      <c r="K5" s="7"/>
      <c r="L5" s="7"/>
    </row>
    <row r="6" spans="1:12" s="1" customFormat="1" ht="17.100000000000001" customHeight="1" x14ac:dyDescent="0.15">
      <c r="A6" s="25" t="s">
        <v>72</v>
      </c>
      <c r="B6" s="2" t="s">
        <v>2</v>
      </c>
      <c r="C6" s="9">
        <v>295</v>
      </c>
      <c r="D6" s="9">
        <v>334</v>
      </c>
      <c r="E6" s="9">
        <v>362</v>
      </c>
      <c r="F6" s="9">
        <v>696</v>
      </c>
    </row>
    <row r="7" spans="1:12" s="1" customFormat="1" ht="17.100000000000001" customHeight="1" x14ac:dyDescent="0.15">
      <c r="A7" s="26"/>
      <c r="B7" s="2" t="s">
        <v>3</v>
      </c>
      <c r="C7" s="9">
        <v>419</v>
      </c>
      <c r="D7" s="9">
        <v>516</v>
      </c>
      <c r="E7" s="9">
        <v>537</v>
      </c>
      <c r="F7" s="9">
        <v>1053</v>
      </c>
    </row>
    <row r="8" spans="1:12" s="1" customFormat="1" ht="17.100000000000001" customHeight="1" x14ac:dyDescent="0.15">
      <c r="A8" s="26"/>
      <c r="B8" s="2" t="s">
        <v>4</v>
      </c>
      <c r="C8" s="9">
        <v>45</v>
      </c>
      <c r="D8" s="9">
        <v>55</v>
      </c>
      <c r="E8" s="9">
        <v>60</v>
      </c>
      <c r="F8" s="9">
        <v>115</v>
      </c>
    </row>
    <row r="9" spans="1:12" s="1" customFormat="1" ht="17.100000000000001" customHeight="1" x14ac:dyDescent="0.15">
      <c r="A9" s="26"/>
      <c r="B9" s="2" t="s">
        <v>5</v>
      </c>
      <c r="C9" s="9">
        <v>58</v>
      </c>
      <c r="D9" s="9">
        <v>75</v>
      </c>
      <c r="E9" s="9">
        <v>80</v>
      </c>
      <c r="F9" s="9">
        <v>155</v>
      </c>
    </row>
    <row r="10" spans="1:12" s="1" customFormat="1" ht="17.100000000000001" customHeight="1" x14ac:dyDescent="0.15">
      <c r="A10" s="26"/>
      <c r="B10" s="2" t="s">
        <v>6</v>
      </c>
      <c r="C10" s="9">
        <v>98</v>
      </c>
      <c r="D10" s="9">
        <v>132</v>
      </c>
      <c r="E10" s="9">
        <v>130</v>
      </c>
      <c r="F10" s="9">
        <v>262</v>
      </c>
    </row>
    <row r="11" spans="1:12" s="1" customFormat="1" ht="17.100000000000001" customHeight="1" x14ac:dyDescent="0.15">
      <c r="A11" s="26"/>
      <c r="B11" s="2" t="s">
        <v>7</v>
      </c>
      <c r="C11" s="9">
        <v>215</v>
      </c>
      <c r="D11" s="9">
        <v>226</v>
      </c>
      <c r="E11" s="9">
        <v>250</v>
      </c>
      <c r="F11" s="9">
        <v>476</v>
      </c>
    </row>
    <row r="12" spans="1:12" s="1" customFormat="1" ht="17.100000000000001" customHeight="1" x14ac:dyDescent="0.15">
      <c r="A12" s="26"/>
      <c r="B12" s="2" t="s">
        <v>8</v>
      </c>
      <c r="C12" s="9">
        <v>168</v>
      </c>
      <c r="D12" s="9">
        <v>224</v>
      </c>
      <c r="E12" s="9">
        <v>224</v>
      </c>
      <c r="F12" s="9">
        <v>448</v>
      </c>
    </row>
    <row r="13" spans="1:12" s="1" customFormat="1" ht="17.100000000000001" customHeight="1" x14ac:dyDescent="0.15">
      <c r="A13" s="26"/>
      <c r="B13" s="2" t="s">
        <v>9</v>
      </c>
      <c r="C13" s="9">
        <v>374</v>
      </c>
      <c r="D13" s="9">
        <v>442</v>
      </c>
      <c r="E13" s="9">
        <v>433</v>
      </c>
      <c r="F13" s="9">
        <v>875</v>
      </c>
    </row>
    <row r="14" spans="1:12" s="1" customFormat="1" ht="17.100000000000001" customHeight="1" x14ac:dyDescent="0.15">
      <c r="A14" s="26"/>
      <c r="B14" s="2" t="s">
        <v>10</v>
      </c>
      <c r="C14" s="9">
        <v>341</v>
      </c>
      <c r="D14" s="9">
        <v>337</v>
      </c>
      <c r="E14" s="9">
        <v>357</v>
      </c>
      <c r="F14" s="9">
        <v>694</v>
      </c>
    </row>
    <row r="15" spans="1:12" s="1" customFormat="1" ht="17.100000000000001" customHeight="1" x14ac:dyDescent="0.15">
      <c r="A15" s="26"/>
      <c r="B15" s="2" t="s">
        <v>11</v>
      </c>
      <c r="C15" s="9">
        <v>496</v>
      </c>
      <c r="D15" s="9">
        <v>636</v>
      </c>
      <c r="E15" s="9">
        <v>646</v>
      </c>
      <c r="F15" s="9">
        <v>1282</v>
      </c>
    </row>
    <row r="16" spans="1:12" s="1" customFormat="1" ht="17.100000000000001" customHeight="1" x14ac:dyDescent="0.15">
      <c r="A16" s="26"/>
      <c r="B16" s="2" t="s">
        <v>12</v>
      </c>
      <c r="C16" s="9">
        <v>117</v>
      </c>
      <c r="D16" s="9">
        <v>128</v>
      </c>
      <c r="E16" s="9">
        <v>133</v>
      </c>
      <c r="F16" s="9">
        <v>261</v>
      </c>
    </row>
    <row r="17" spans="1:6" s="1" customFormat="1" ht="17.100000000000001" customHeight="1" x14ac:dyDescent="0.15">
      <c r="A17" s="26"/>
      <c r="B17" s="2" t="s">
        <v>13</v>
      </c>
      <c r="C17" s="9">
        <v>198</v>
      </c>
      <c r="D17" s="9">
        <v>205</v>
      </c>
      <c r="E17" s="9">
        <v>210</v>
      </c>
      <c r="F17" s="9">
        <v>415</v>
      </c>
    </row>
    <row r="18" spans="1:6" s="1" customFormat="1" ht="17.100000000000001" customHeight="1" x14ac:dyDescent="0.15">
      <c r="A18" s="26"/>
      <c r="B18" s="3" t="s">
        <v>78</v>
      </c>
      <c r="C18" s="8">
        <f>SUM(C6:C17)</f>
        <v>2824</v>
      </c>
      <c r="D18" s="8">
        <f>SUM(D6:D17)</f>
        <v>3310</v>
      </c>
      <c r="E18" s="8">
        <f>SUM(E6:E17)</f>
        <v>3422</v>
      </c>
      <c r="F18" s="10">
        <f t="shared" ref="F18:F65" si="0">D18+E18</f>
        <v>6732</v>
      </c>
    </row>
    <row r="19" spans="1:6" s="1" customFormat="1" ht="17.100000000000001" customHeight="1" x14ac:dyDescent="0.15">
      <c r="A19" s="25" t="s">
        <v>75</v>
      </c>
      <c r="B19" s="2" t="s">
        <v>14</v>
      </c>
      <c r="C19" s="9">
        <v>469</v>
      </c>
      <c r="D19" s="9">
        <v>455</v>
      </c>
      <c r="E19" s="9">
        <v>526</v>
      </c>
      <c r="F19" s="9">
        <v>981</v>
      </c>
    </row>
    <row r="20" spans="1:6" s="1" customFormat="1" ht="17.100000000000001" customHeight="1" x14ac:dyDescent="0.15">
      <c r="A20" s="26"/>
      <c r="B20" s="2" t="s">
        <v>15</v>
      </c>
      <c r="C20" s="9">
        <v>367</v>
      </c>
      <c r="D20" s="9">
        <v>416</v>
      </c>
      <c r="E20" s="9">
        <v>425</v>
      </c>
      <c r="F20" s="9">
        <v>841</v>
      </c>
    </row>
    <row r="21" spans="1:6" s="1" customFormat="1" ht="17.100000000000001" customHeight="1" x14ac:dyDescent="0.15">
      <c r="A21" s="26"/>
      <c r="B21" s="2" t="s">
        <v>16</v>
      </c>
      <c r="C21" s="9">
        <v>150</v>
      </c>
      <c r="D21" s="9">
        <v>184</v>
      </c>
      <c r="E21" s="9">
        <v>194</v>
      </c>
      <c r="F21" s="9">
        <v>378</v>
      </c>
    </row>
    <row r="22" spans="1:6" s="1" customFormat="1" ht="17.100000000000001" customHeight="1" x14ac:dyDescent="0.15">
      <c r="A22" s="26"/>
      <c r="B22" s="2" t="s">
        <v>17</v>
      </c>
      <c r="C22" s="9">
        <v>5</v>
      </c>
      <c r="D22" s="9">
        <v>6</v>
      </c>
      <c r="E22" s="9">
        <v>10</v>
      </c>
      <c r="F22" s="9">
        <v>16</v>
      </c>
    </row>
    <row r="23" spans="1:6" s="1" customFormat="1" ht="17.100000000000001" customHeight="1" x14ac:dyDescent="0.15">
      <c r="A23" s="26"/>
      <c r="B23" s="2" t="s">
        <v>18</v>
      </c>
      <c r="C23" s="9">
        <v>88</v>
      </c>
      <c r="D23" s="9">
        <v>110</v>
      </c>
      <c r="E23" s="9">
        <v>119</v>
      </c>
      <c r="F23" s="9">
        <v>229</v>
      </c>
    </row>
    <row r="24" spans="1:6" s="1" customFormat="1" ht="17.100000000000001" customHeight="1" x14ac:dyDescent="0.15">
      <c r="A24" s="26"/>
      <c r="B24" s="2" t="s">
        <v>19</v>
      </c>
      <c r="C24" s="9">
        <v>93</v>
      </c>
      <c r="D24" s="9">
        <v>103</v>
      </c>
      <c r="E24" s="9">
        <v>115</v>
      </c>
      <c r="F24" s="9">
        <v>218</v>
      </c>
    </row>
    <row r="25" spans="1:6" s="1" customFormat="1" ht="17.100000000000001" customHeight="1" x14ac:dyDescent="0.15">
      <c r="A25" s="26"/>
      <c r="B25" s="2" t="s">
        <v>20</v>
      </c>
      <c r="C25" s="9">
        <v>131</v>
      </c>
      <c r="D25" s="9">
        <v>147</v>
      </c>
      <c r="E25" s="9">
        <v>133</v>
      </c>
      <c r="F25" s="9">
        <v>280</v>
      </c>
    </row>
    <row r="26" spans="1:6" s="1" customFormat="1" ht="17.100000000000001" customHeight="1" x14ac:dyDescent="0.15">
      <c r="A26" s="26"/>
      <c r="B26" s="2" t="s">
        <v>21</v>
      </c>
      <c r="C26" s="9">
        <v>87</v>
      </c>
      <c r="D26" s="9">
        <v>112</v>
      </c>
      <c r="E26" s="9">
        <v>109</v>
      </c>
      <c r="F26" s="9">
        <v>221</v>
      </c>
    </row>
    <row r="27" spans="1:6" s="1" customFormat="1" ht="17.100000000000001" customHeight="1" x14ac:dyDescent="0.15">
      <c r="A27" s="26"/>
      <c r="B27" s="2" t="s">
        <v>22</v>
      </c>
      <c r="C27" s="9">
        <v>124</v>
      </c>
      <c r="D27" s="9">
        <v>136</v>
      </c>
      <c r="E27" s="9">
        <v>145</v>
      </c>
      <c r="F27" s="9">
        <v>281</v>
      </c>
    </row>
    <row r="28" spans="1:6" s="1" customFormat="1" ht="17.100000000000001" customHeight="1" x14ac:dyDescent="0.15">
      <c r="A28" s="26"/>
      <c r="B28" s="2" t="s">
        <v>23</v>
      </c>
      <c r="C28" s="9">
        <v>147</v>
      </c>
      <c r="D28" s="9">
        <v>153</v>
      </c>
      <c r="E28" s="9">
        <v>173</v>
      </c>
      <c r="F28" s="9">
        <v>326</v>
      </c>
    </row>
    <row r="29" spans="1:6" s="1" customFormat="1" ht="17.100000000000001" customHeight="1" x14ac:dyDescent="0.15">
      <c r="A29" s="26"/>
      <c r="B29" s="2" t="s">
        <v>24</v>
      </c>
      <c r="C29" s="9">
        <v>109</v>
      </c>
      <c r="D29" s="9">
        <v>126</v>
      </c>
      <c r="E29" s="9">
        <v>118</v>
      </c>
      <c r="F29" s="9">
        <v>244</v>
      </c>
    </row>
    <row r="30" spans="1:6" s="1" customFormat="1" ht="17.100000000000001" customHeight="1" x14ac:dyDescent="0.15">
      <c r="A30" s="26"/>
      <c r="B30" s="2" t="s">
        <v>25</v>
      </c>
      <c r="C30" s="9">
        <v>81</v>
      </c>
      <c r="D30" s="9">
        <v>94</v>
      </c>
      <c r="E30" s="9">
        <v>99</v>
      </c>
      <c r="F30" s="9">
        <v>193</v>
      </c>
    </row>
    <row r="31" spans="1:6" s="1" customFormat="1" ht="17.100000000000001" customHeight="1" x14ac:dyDescent="0.15">
      <c r="A31" s="26"/>
      <c r="B31" s="2" t="s">
        <v>26</v>
      </c>
      <c r="C31" s="9">
        <v>82</v>
      </c>
      <c r="D31" s="9">
        <v>75</v>
      </c>
      <c r="E31" s="9">
        <v>90</v>
      </c>
      <c r="F31" s="9">
        <v>165</v>
      </c>
    </row>
    <row r="32" spans="1:6" s="1" customFormat="1" ht="17.100000000000001" customHeight="1" x14ac:dyDescent="0.15">
      <c r="A32" s="26"/>
      <c r="B32" s="2" t="s">
        <v>27</v>
      </c>
      <c r="C32" s="9">
        <v>37</v>
      </c>
      <c r="D32" s="9">
        <v>35</v>
      </c>
      <c r="E32" s="9">
        <v>47</v>
      </c>
      <c r="F32" s="9">
        <v>82</v>
      </c>
    </row>
    <row r="33" spans="1:6" s="1" customFormat="1" ht="17.100000000000001" customHeight="1" x14ac:dyDescent="0.15">
      <c r="A33" s="26"/>
      <c r="B33" s="2" t="s">
        <v>28</v>
      </c>
      <c r="C33" s="9">
        <v>132</v>
      </c>
      <c r="D33" s="9">
        <v>158</v>
      </c>
      <c r="E33" s="9">
        <v>151</v>
      </c>
      <c r="F33" s="9">
        <v>309</v>
      </c>
    </row>
    <row r="34" spans="1:6" s="1" customFormat="1" ht="17.100000000000001" customHeight="1" x14ac:dyDescent="0.15">
      <c r="A34" s="26"/>
      <c r="B34" s="2" t="s">
        <v>29</v>
      </c>
      <c r="C34" s="9">
        <v>109</v>
      </c>
      <c r="D34" s="9">
        <v>108</v>
      </c>
      <c r="E34" s="9">
        <v>128</v>
      </c>
      <c r="F34" s="9">
        <v>236</v>
      </c>
    </row>
    <row r="35" spans="1:6" s="1" customFormat="1" ht="17.100000000000001" customHeight="1" x14ac:dyDescent="0.15">
      <c r="A35" s="26"/>
      <c r="B35" s="2" t="s">
        <v>30</v>
      </c>
      <c r="C35" s="9">
        <v>409</v>
      </c>
      <c r="D35" s="9">
        <v>405</v>
      </c>
      <c r="E35" s="9">
        <v>398</v>
      </c>
      <c r="F35" s="9">
        <v>803</v>
      </c>
    </row>
    <row r="36" spans="1:6" s="1" customFormat="1" ht="17.100000000000001" customHeight="1" x14ac:dyDescent="0.15">
      <c r="A36" s="26"/>
      <c r="B36" s="2" t="s">
        <v>31</v>
      </c>
      <c r="C36" s="9">
        <v>165</v>
      </c>
      <c r="D36" s="9">
        <v>189</v>
      </c>
      <c r="E36" s="9">
        <v>208</v>
      </c>
      <c r="F36" s="9">
        <v>397</v>
      </c>
    </row>
    <row r="37" spans="1:6" s="1" customFormat="1" ht="17.100000000000001" customHeight="1" x14ac:dyDescent="0.15">
      <c r="A37" s="26"/>
      <c r="B37" s="2" t="s">
        <v>32</v>
      </c>
      <c r="C37" s="9">
        <v>53</v>
      </c>
      <c r="D37" s="9">
        <v>54</v>
      </c>
      <c r="E37" s="9">
        <v>59</v>
      </c>
      <c r="F37" s="9">
        <v>113</v>
      </c>
    </row>
    <row r="38" spans="1:6" s="1" customFormat="1" ht="17.100000000000001" customHeight="1" x14ac:dyDescent="0.15">
      <c r="A38" s="26"/>
      <c r="B38" s="2" t="s">
        <v>33</v>
      </c>
      <c r="C38" s="9">
        <v>65</v>
      </c>
      <c r="D38" s="9">
        <v>56</v>
      </c>
      <c r="E38" s="9">
        <v>75</v>
      </c>
      <c r="F38" s="9">
        <v>131</v>
      </c>
    </row>
    <row r="39" spans="1:6" s="1" customFormat="1" ht="17.100000000000001" customHeight="1" x14ac:dyDescent="0.15">
      <c r="A39" s="26"/>
      <c r="B39" s="2" t="s">
        <v>34</v>
      </c>
      <c r="C39" s="9">
        <v>566</v>
      </c>
      <c r="D39" s="9">
        <v>663</v>
      </c>
      <c r="E39" s="9">
        <v>680</v>
      </c>
      <c r="F39" s="9">
        <v>1343</v>
      </c>
    </row>
    <row r="40" spans="1:6" s="1" customFormat="1" ht="17.100000000000001" customHeight="1" x14ac:dyDescent="0.15">
      <c r="A40" s="26"/>
      <c r="B40" s="2" t="s">
        <v>35</v>
      </c>
      <c r="C40" s="9">
        <v>798</v>
      </c>
      <c r="D40" s="9">
        <v>1016</v>
      </c>
      <c r="E40" s="9">
        <v>1027</v>
      </c>
      <c r="F40" s="9">
        <v>2043</v>
      </c>
    </row>
    <row r="41" spans="1:6" s="1" customFormat="1" ht="17.100000000000001" customHeight="1" x14ac:dyDescent="0.15">
      <c r="A41" s="26"/>
      <c r="B41" s="3" t="s">
        <v>79</v>
      </c>
      <c r="C41" s="8">
        <f>SUM(C19:C40)</f>
        <v>4267</v>
      </c>
      <c r="D41" s="8">
        <f>SUM(D19:D40)</f>
        <v>4801</v>
      </c>
      <c r="E41" s="8">
        <f>SUM(E19:E40)</f>
        <v>5029</v>
      </c>
      <c r="F41" s="10">
        <f t="shared" si="0"/>
        <v>9830</v>
      </c>
    </row>
    <row r="42" spans="1:6" s="1" customFormat="1" ht="17.100000000000001" customHeight="1" x14ac:dyDescent="0.15">
      <c r="A42" s="25" t="s">
        <v>73</v>
      </c>
      <c r="B42" s="2" t="s">
        <v>36</v>
      </c>
      <c r="C42" s="9">
        <v>724</v>
      </c>
      <c r="D42" s="9">
        <v>885</v>
      </c>
      <c r="E42" s="9">
        <v>933</v>
      </c>
      <c r="F42" s="9">
        <v>1818</v>
      </c>
    </row>
    <row r="43" spans="1:6" s="1" customFormat="1" ht="17.100000000000001" customHeight="1" x14ac:dyDescent="0.15">
      <c r="A43" s="26"/>
      <c r="B43" s="2" t="s">
        <v>37</v>
      </c>
      <c r="C43" s="9">
        <v>842</v>
      </c>
      <c r="D43" s="9">
        <v>970</v>
      </c>
      <c r="E43" s="9">
        <v>922</v>
      </c>
      <c r="F43" s="9">
        <v>1892</v>
      </c>
    </row>
    <row r="44" spans="1:6" s="1" customFormat="1" ht="17.100000000000001" customHeight="1" x14ac:dyDescent="0.15">
      <c r="A44" s="26"/>
      <c r="B44" s="2" t="s">
        <v>38</v>
      </c>
      <c r="C44" s="9">
        <v>411</v>
      </c>
      <c r="D44" s="9">
        <v>430</v>
      </c>
      <c r="E44" s="9">
        <v>486</v>
      </c>
      <c r="F44" s="9">
        <v>916</v>
      </c>
    </row>
    <row r="45" spans="1:6" s="1" customFormat="1" ht="17.100000000000001" customHeight="1" x14ac:dyDescent="0.15">
      <c r="A45" s="26"/>
      <c r="B45" s="2" t="s">
        <v>39</v>
      </c>
      <c r="C45" s="9">
        <v>712</v>
      </c>
      <c r="D45" s="9">
        <v>925</v>
      </c>
      <c r="E45" s="9">
        <v>961</v>
      </c>
      <c r="F45" s="9">
        <v>1886</v>
      </c>
    </row>
    <row r="46" spans="1:6" s="1" customFormat="1" ht="17.100000000000001" customHeight="1" x14ac:dyDescent="0.15">
      <c r="A46" s="26"/>
      <c r="B46" s="2" t="s">
        <v>40</v>
      </c>
      <c r="C46" s="9">
        <v>336</v>
      </c>
      <c r="D46" s="9">
        <v>407</v>
      </c>
      <c r="E46" s="9">
        <v>409</v>
      </c>
      <c r="F46" s="9">
        <v>816</v>
      </c>
    </row>
    <row r="47" spans="1:6" s="1" customFormat="1" ht="17.100000000000001" customHeight="1" x14ac:dyDescent="0.15">
      <c r="A47" s="26"/>
      <c r="B47" s="2" t="s">
        <v>41</v>
      </c>
      <c r="C47" s="9">
        <v>103</v>
      </c>
      <c r="D47" s="9">
        <v>119</v>
      </c>
      <c r="E47" s="9">
        <v>133</v>
      </c>
      <c r="F47" s="9">
        <v>252</v>
      </c>
    </row>
    <row r="48" spans="1:6" s="1" customFormat="1" ht="17.100000000000001" customHeight="1" x14ac:dyDescent="0.15">
      <c r="A48" s="26"/>
      <c r="B48" s="2" t="s">
        <v>42</v>
      </c>
      <c r="C48" s="9">
        <v>209</v>
      </c>
      <c r="D48" s="9">
        <v>245</v>
      </c>
      <c r="E48" s="9">
        <v>236</v>
      </c>
      <c r="F48" s="9">
        <v>481</v>
      </c>
    </row>
    <row r="49" spans="1:6" s="1" customFormat="1" ht="17.100000000000001" customHeight="1" x14ac:dyDescent="0.15">
      <c r="A49" s="26"/>
      <c r="B49" s="2" t="s">
        <v>43</v>
      </c>
      <c r="C49" s="9">
        <v>261</v>
      </c>
      <c r="D49" s="9">
        <v>303</v>
      </c>
      <c r="E49" s="9">
        <v>299</v>
      </c>
      <c r="F49" s="9">
        <v>602</v>
      </c>
    </row>
    <row r="50" spans="1:6" s="1" customFormat="1" ht="17.100000000000001" customHeight="1" x14ac:dyDescent="0.15">
      <c r="A50" s="26"/>
      <c r="B50" s="2" t="s">
        <v>44</v>
      </c>
      <c r="C50" s="9">
        <v>157</v>
      </c>
      <c r="D50" s="9">
        <v>173</v>
      </c>
      <c r="E50" s="9">
        <v>183</v>
      </c>
      <c r="F50" s="9">
        <v>356</v>
      </c>
    </row>
    <row r="51" spans="1:6" s="1" customFormat="1" ht="17.100000000000001" customHeight="1" x14ac:dyDescent="0.15">
      <c r="A51" s="26"/>
      <c r="B51" s="2" t="s">
        <v>45</v>
      </c>
      <c r="C51" s="9">
        <v>200</v>
      </c>
      <c r="D51" s="9">
        <v>212</v>
      </c>
      <c r="E51" s="9">
        <v>237</v>
      </c>
      <c r="F51" s="9">
        <v>449</v>
      </c>
    </row>
    <row r="52" spans="1:6" s="1" customFormat="1" ht="17.100000000000001" customHeight="1" x14ac:dyDescent="0.15">
      <c r="A52" s="26"/>
      <c r="B52" s="2" t="s">
        <v>46</v>
      </c>
      <c r="C52" s="9">
        <v>52</v>
      </c>
      <c r="D52" s="9">
        <v>59</v>
      </c>
      <c r="E52" s="9">
        <v>65</v>
      </c>
      <c r="F52" s="9">
        <v>124</v>
      </c>
    </row>
    <row r="53" spans="1:6" s="1" customFormat="1" ht="17.100000000000001" customHeight="1" x14ac:dyDescent="0.15">
      <c r="A53" s="26"/>
      <c r="B53" s="2" t="s">
        <v>47</v>
      </c>
      <c r="C53" s="9">
        <v>80</v>
      </c>
      <c r="D53" s="9">
        <v>98</v>
      </c>
      <c r="E53" s="9">
        <v>103</v>
      </c>
      <c r="F53" s="9">
        <v>201</v>
      </c>
    </row>
    <row r="54" spans="1:6" s="1" customFormat="1" ht="17.100000000000001" customHeight="1" x14ac:dyDescent="0.15">
      <c r="A54" s="26"/>
      <c r="B54" s="2" t="s">
        <v>48</v>
      </c>
      <c r="C54" s="9">
        <v>274</v>
      </c>
      <c r="D54" s="9">
        <v>307</v>
      </c>
      <c r="E54" s="9">
        <v>352</v>
      </c>
      <c r="F54" s="9">
        <v>659</v>
      </c>
    </row>
    <row r="55" spans="1:6" s="1" customFormat="1" ht="17.100000000000001" customHeight="1" x14ac:dyDescent="0.15">
      <c r="A55" s="26"/>
      <c r="B55" s="2" t="s">
        <v>49</v>
      </c>
      <c r="C55" s="9">
        <v>492</v>
      </c>
      <c r="D55" s="9">
        <v>636</v>
      </c>
      <c r="E55" s="9">
        <v>631</v>
      </c>
      <c r="F55" s="9">
        <v>1267</v>
      </c>
    </row>
    <row r="56" spans="1:6" s="1" customFormat="1" ht="17.100000000000001" customHeight="1" x14ac:dyDescent="0.15">
      <c r="A56" s="26"/>
      <c r="B56" s="2" t="s">
        <v>50</v>
      </c>
      <c r="C56" s="9">
        <v>348</v>
      </c>
      <c r="D56" s="9">
        <v>419</v>
      </c>
      <c r="E56" s="9">
        <v>424</v>
      </c>
      <c r="F56" s="9">
        <v>843</v>
      </c>
    </row>
    <row r="57" spans="1:6" s="1" customFormat="1" ht="17.100000000000001" customHeight="1" x14ac:dyDescent="0.15">
      <c r="A57" s="26"/>
      <c r="B57" s="2" t="s">
        <v>51</v>
      </c>
      <c r="C57" s="9">
        <v>76</v>
      </c>
      <c r="D57" s="9">
        <v>86</v>
      </c>
      <c r="E57" s="9">
        <v>75</v>
      </c>
      <c r="F57" s="9">
        <v>161</v>
      </c>
    </row>
    <row r="58" spans="1:6" s="1" customFormat="1" ht="17.100000000000001" customHeight="1" x14ac:dyDescent="0.15">
      <c r="A58" s="26"/>
      <c r="B58" s="2" t="s">
        <v>52</v>
      </c>
      <c r="C58" s="9">
        <v>77</v>
      </c>
      <c r="D58" s="9">
        <v>86</v>
      </c>
      <c r="E58" s="9">
        <v>97</v>
      </c>
      <c r="F58" s="9">
        <v>183</v>
      </c>
    </row>
    <row r="59" spans="1:6" s="1" customFormat="1" ht="17.100000000000001" customHeight="1" x14ac:dyDescent="0.15">
      <c r="A59" s="26"/>
      <c r="B59" s="2" t="s">
        <v>53</v>
      </c>
      <c r="C59" s="9">
        <v>175</v>
      </c>
      <c r="D59" s="9">
        <v>109</v>
      </c>
      <c r="E59" s="9">
        <v>153</v>
      </c>
      <c r="F59" s="9">
        <v>262</v>
      </c>
    </row>
    <row r="60" spans="1:6" s="1" customFormat="1" ht="17.100000000000001" customHeight="1" x14ac:dyDescent="0.15">
      <c r="A60" s="26"/>
      <c r="B60" s="2" t="s">
        <v>54</v>
      </c>
      <c r="C60" s="9">
        <v>194</v>
      </c>
      <c r="D60" s="9">
        <v>217</v>
      </c>
      <c r="E60" s="9">
        <v>209</v>
      </c>
      <c r="F60" s="9">
        <v>426</v>
      </c>
    </row>
    <row r="61" spans="1:6" s="1" customFormat="1" ht="17.100000000000001" customHeight="1" x14ac:dyDescent="0.15">
      <c r="A61" s="26"/>
      <c r="B61" s="2" t="s">
        <v>55</v>
      </c>
      <c r="C61" s="9">
        <v>73</v>
      </c>
      <c r="D61" s="9">
        <v>73</v>
      </c>
      <c r="E61" s="9">
        <v>79</v>
      </c>
      <c r="F61" s="9">
        <v>152</v>
      </c>
    </row>
    <row r="62" spans="1:6" s="1" customFormat="1" ht="17.100000000000001" customHeight="1" x14ac:dyDescent="0.15">
      <c r="A62" s="26"/>
      <c r="B62" s="2" t="s">
        <v>56</v>
      </c>
      <c r="C62" s="9">
        <v>108</v>
      </c>
      <c r="D62" s="9">
        <v>103</v>
      </c>
      <c r="E62" s="9">
        <v>120</v>
      </c>
      <c r="F62" s="9">
        <v>223</v>
      </c>
    </row>
    <row r="63" spans="1:6" s="1" customFormat="1" ht="17.100000000000001" customHeight="1" x14ac:dyDescent="0.15">
      <c r="A63" s="26"/>
      <c r="B63" s="2" t="s">
        <v>57</v>
      </c>
      <c r="C63" s="9">
        <v>67</v>
      </c>
      <c r="D63" s="9">
        <v>65</v>
      </c>
      <c r="E63" s="9">
        <v>65</v>
      </c>
      <c r="F63" s="9">
        <v>130</v>
      </c>
    </row>
    <row r="64" spans="1:6" s="1" customFormat="1" ht="17.100000000000001" customHeight="1" x14ac:dyDescent="0.15">
      <c r="A64" s="26"/>
      <c r="B64" s="2" t="s">
        <v>58</v>
      </c>
      <c r="C64" s="9">
        <v>210</v>
      </c>
      <c r="D64" s="9">
        <v>298</v>
      </c>
      <c r="E64" s="9">
        <v>304</v>
      </c>
      <c r="F64" s="9">
        <v>602</v>
      </c>
    </row>
    <row r="65" spans="1:6" s="1" customFormat="1" ht="17.100000000000001" customHeight="1" x14ac:dyDescent="0.15">
      <c r="A65" s="26"/>
      <c r="B65" s="3" t="s">
        <v>80</v>
      </c>
      <c r="C65" s="8">
        <f>SUM(C42:C64)</f>
        <v>6181</v>
      </c>
      <c r="D65" s="8">
        <f>SUM(D42:D64)</f>
        <v>7225</v>
      </c>
      <c r="E65" s="8">
        <f>SUM(E42:E64)</f>
        <v>7476</v>
      </c>
      <c r="F65" s="10">
        <f t="shared" si="0"/>
        <v>14701</v>
      </c>
    </row>
    <row r="66" spans="1:6" s="1" customFormat="1" ht="17.100000000000001" customHeight="1" x14ac:dyDescent="0.15">
      <c r="A66" s="25" t="s">
        <v>74</v>
      </c>
      <c r="B66" s="2" t="s">
        <v>59</v>
      </c>
      <c r="C66" s="9">
        <v>37</v>
      </c>
      <c r="D66" s="9">
        <v>44</v>
      </c>
      <c r="E66" s="9">
        <v>45</v>
      </c>
      <c r="F66" s="9">
        <v>89</v>
      </c>
    </row>
    <row r="67" spans="1:6" s="1" customFormat="1" ht="17.100000000000001" customHeight="1" x14ac:dyDescent="0.15">
      <c r="A67" s="26"/>
      <c r="B67" s="2" t="s">
        <v>60</v>
      </c>
      <c r="C67" s="9">
        <v>136</v>
      </c>
      <c r="D67" s="9">
        <v>156</v>
      </c>
      <c r="E67" s="9">
        <v>164</v>
      </c>
      <c r="F67" s="9">
        <v>320</v>
      </c>
    </row>
    <row r="68" spans="1:6" s="1" customFormat="1" ht="17.100000000000001" customHeight="1" x14ac:dyDescent="0.15">
      <c r="A68" s="26"/>
      <c r="B68" s="2" t="s">
        <v>61</v>
      </c>
      <c r="C68" s="9">
        <v>77</v>
      </c>
      <c r="D68" s="9">
        <v>86</v>
      </c>
      <c r="E68" s="9">
        <v>89</v>
      </c>
      <c r="F68" s="9">
        <v>175</v>
      </c>
    </row>
    <row r="69" spans="1:6" s="1" customFormat="1" ht="17.100000000000001" customHeight="1" x14ac:dyDescent="0.15">
      <c r="A69" s="26"/>
      <c r="B69" s="2" t="s">
        <v>62</v>
      </c>
      <c r="C69" s="9">
        <v>190</v>
      </c>
      <c r="D69" s="9">
        <v>202</v>
      </c>
      <c r="E69" s="9">
        <v>225</v>
      </c>
      <c r="F69" s="9">
        <v>427</v>
      </c>
    </row>
    <row r="70" spans="1:6" s="1" customFormat="1" ht="17.100000000000001" customHeight="1" x14ac:dyDescent="0.15">
      <c r="A70" s="26"/>
      <c r="B70" s="2" t="s">
        <v>63</v>
      </c>
      <c r="C70" s="9">
        <v>106</v>
      </c>
      <c r="D70" s="9">
        <v>112</v>
      </c>
      <c r="E70" s="9">
        <v>117</v>
      </c>
      <c r="F70" s="9">
        <v>229</v>
      </c>
    </row>
    <row r="71" spans="1:6" s="1" customFormat="1" ht="17.100000000000001" customHeight="1" x14ac:dyDescent="0.15">
      <c r="A71" s="26"/>
      <c r="B71" s="2" t="s">
        <v>64</v>
      </c>
      <c r="C71" s="9">
        <v>29</v>
      </c>
      <c r="D71" s="9">
        <v>25</v>
      </c>
      <c r="E71" s="9">
        <v>26</v>
      </c>
      <c r="F71" s="9">
        <v>51</v>
      </c>
    </row>
    <row r="72" spans="1:6" s="1" customFormat="1" ht="17.100000000000001" customHeight="1" x14ac:dyDescent="0.15">
      <c r="A72" s="26"/>
      <c r="B72" s="2" t="s">
        <v>65</v>
      </c>
      <c r="C72" s="9">
        <v>35</v>
      </c>
      <c r="D72" s="9">
        <v>37</v>
      </c>
      <c r="E72" s="9">
        <v>46</v>
      </c>
      <c r="F72" s="9">
        <v>83</v>
      </c>
    </row>
    <row r="73" spans="1:6" s="1" customFormat="1" ht="17.100000000000001" customHeight="1" x14ac:dyDescent="0.15">
      <c r="A73" s="26"/>
      <c r="B73" s="2" t="s">
        <v>66</v>
      </c>
      <c r="C73" s="9">
        <v>117</v>
      </c>
      <c r="D73" s="9">
        <v>137</v>
      </c>
      <c r="E73" s="9">
        <v>143</v>
      </c>
      <c r="F73" s="9">
        <v>280</v>
      </c>
    </row>
    <row r="74" spans="1:6" s="1" customFormat="1" ht="17.100000000000001" customHeight="1" x14ac:dyDescent="0.15">
      <c r="A74" s="26"/>
      <c r="B74" s="2" t="s">
        <v>67</v>
      </c>
      <c r="C74" s="9">
        <v>20</v>
      </c>
      <c r="D74" s="9">
        <v>25</v>
      </c>
      <c r="E74" s="9">
        <v>25</v>
      </c>
      <c r="F74" s="9">
        <v>50</v>
      </c>
    </row>
    <row r="75" spans="1:6" s="1" customFormat="1" ht="17.100000000000001" customHeight="1" x14ac:dyDescent="0.15">
      <c r="A75" s="26"/>
      <c r="B75" s="2" t="s">
        <v>68</v>
      </c>
      <c r="C75" s="9">
        <v>93</v>
      </c>
      <c r="D75" s="9">
        <v>110</v>
      </c>
      <c r="E75" s="9">
        <v>97</v>
      </c>
      <c r="F75" s="9">
        <v>207</v>
      </c>
    </row>
    <row r="76" spans="1:6" s="1" customFormat="1" ht="17.100000000000001" customHeight="1" x14ac:dyDescent="0.15">
      <c r="A76" s="26"/>
      <c r="B76" s="2" t="s">
        <v>69</v>
      </c>
      <c r="C76" s="9">
        <v>118</v>
      </c>
      <c r="D76" s="9">
        <v>139</v>
      </c>
      <c r="E76" s="9">
        <v>158</v>
      </c>
      <c r="F76" s="9">
        <v>297</v>
      </c>
    </row>
    <row r="77" spans="1:6" s="1" customFormat="1" ht="17.100000000000001" customHeight="1" x14ac:dyDescent="0.15">
      <c r="A77" s="26"/>
      <c r="B77" s="3" t="s">
        <v>81</v>
      </c>
      <c r="C77" s="8">
        <f>SUM(C66:C76)</f>
        <v>958</v>
      </c>
      <c r="D77" s="8">
        <f>SUM(D66:D76)</f>
        <v>1073</v>
      </c>
      <c r="E77" s="8">
        <f>SUM(E66:E76)</f>
        <v>1135</v>
      </c>
      <c r="F77" s="10">
        <f t="shared" ref="F77" si="1">D77+E77</f>
        <v>2208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F78" sqref="F78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1" customFormat="1" ht="24" x14ac:dyDescent="0.25">
      <c r="A1" s="27" t="s">
        <v>82</v>
      </c>
      <c r="B1" s="27"/>
      <c r="C1" s="27"/>
      <c r="D1" s="27"/>
      <c r="E1" s="27"/>
      <c r="F1" s="27"/>
    </row>
    <row r="2" spans="1:12" ht="16.5" customHeight="1" x14ac:dyDescent="0.15">
      <c r="F2" s="12" t="s">
        <v>87</v>
      </c>
    </row>
    <row r="3" spans="1:12" s="1" customFormat="1" ht="14.25" x14ac:dyDescent="0.15">
      <c r="A3" s="28" t="s">
        <v>83</v>
      </c>
      <c r="B3" s="28"/>
      <c r="C3" s="29" t="s">
        <v>77</v>
      </c>
      <c r="D3" s="30" t="s">
        <v>71</v>
      </c>
      <c r="E3" s="30"/>
      <c r="F3" s="30"/>
    </row>
    <row r="4" spans="1:12" s="1" customFormat="1" ht="14.25" x14ac:dyDescent="0.15">
      <c r="A4" s="28"/>
      <c r="B4" s="28"/>
      <c r="C4" s="29"/>
      <c r="D4" s="4" t="s">
        <v>0</v>
      </c>
      <c r="E4" s="5" t="s">
        <v>1</v>
      </c>
      <c r="F4" s="16" t="s">
        <v>76</v>
      </c>
    </row>
    <row r="5" spans="1:12" s="1" customFormat="1" ht="17.100000000000001" customHeight="1" x14ac:dyDescent="0.15">
      <c r="A5" s="31" t="s">
        <v>70</v>
      </c>
      <c r="B5" s="31"/>
      <c r="C5" s="6">
        <f>SUM(C6:C17,C19:C40,C42:C64,C66:C76)</f>
        <v>14242</v>
      </c>
      <c r="D5" s="6">
        <f>SUM(D6:D17,D19:D40,D42:D64,D66:D76)</f>
        <v>16410</v>
      </c>
      <c r="E5" s="6">
        <f>SUM(E6:E17,E19:E40,E42:E64,E66:E76)</f>
        <v>17060</v>
      </c>
      <c r="F5" s="6">
        <f>SUM(F6:F17,F19:F40,F42:F64,F66:F76)</f>
        <v>33470</v>
      </c>
      <c r="I5" s="7"/>
      <c r="J5" s="7"/>
      <c r="K5" s="7"/>
      <c r="L5" s="7"/>
    </row>
    <row r="6" spans="1:12" s="1" customFormat="1" ht="17.100000000000001" customHeight="1" x14ac:dyDescent="0.15">
      <c r="A6" s="25" t="s">
        <v>72</v>
      </c>
      <c r="B6" s="2" t="s">
        <v>2</v>
      </c>
      <c r="C6" s="9">
        <v>295</v>
      </c>
      <c r="D6" s="9">
        <v>334</v>
      </c>
      <c r="E6" s="9">
        <v>365</v>
      </c>
      <c r="F6" s="9">
        <v>699</v>
      </c>
    </row>
    <row r="7" spans="1:12" s="1" customFormat="1" ht="17.100000000000001" customHeight="1" x14ac:dyDescent="0.15">
      <c r="A7" s="26"/>
      <c r="B7" s="2" t="s">
        <v>3</v>
      </c>
      <c r="C7" s="9">
        <v>418</v>
      </c>
      <c r="D7" s="9">
        <v>516</v>
      </c>
      <c r="E7" s="9">
        <v>532</v>
      </c>
      <c r="F7" s="9">
        <v>1048</v>
      </c>
    </row>
    <row r="8" spans="1:12" s="1" customFormat="1" ht="17.100000000000001" customHeight="1" x14ac:dyDescent="0.15">
      <c r="A8" s="26"/>
      <c r="B8" s="2" t="s">
        <v>4</v>
      </c>
      <c r="C8" s="9">
        <v>45</v>
      </c>
      <c r="D8" s="9">
        <v>55</v>
      </c>
      <c r="E8" s="9">
        <v>60</v>
      </c>
      <c r="F8" s="9">
        <v>115</v>
      </c>
    </row>
    <row r="9" spans="1:12" s="1" customFormat="1" ht="17.100000000000001" customHeight="1" x14ac:dyDescent="0.15">
      <c r="A9" s="26"/>
      <c r="B9" s="2" t="s">
        <v>5</v>
      </c>
      <c r="C9" s="9">
        <v>58</v>
      </c>
      <c r="D9" s="9">
        <v>75</v>
      </c>
      <c r="E9" s="9">
        <v>80</v>
      </c>
      <c r="F9" s="9">
        <v>155</v>
      </c>
    </row>
    <row r="10" spans="1:12" s="1" customFormat="1" ht="17.100000000000001" customHeight="1" x14ac:dyDescent="0.15">
      <c r="A10" s="26"/>
      <c r="B10" s="2" t="s">
        <v>6</v>
      </c>
      <c r="C10" s="9">
        <v>98</v>
      </c>
      <c r="D10" s="9">
        <v>131</v>
      </c>
      <c r="E10" s="9">
        <v>130</v>
      </c>
      <c r="F10" s="9">
        <v>261</v>
      </c>
    </row>
    <row r="11" spans="1:12" s="1" customFormat="1" ht="17.100000000000001" customHeight="1" x14ac:dyDescent="0.15">
      <c r="A11" s="26"/>
      <c r="B11" s="2" t="s">
        <v>7</v>
      </c>
      <c r="C11" s="9">
        <v>215</v>
      </c>
      <c r="D11" s="9">
        <v>225</v>
      </c>
      <c r="E11" s="9">
        <v>250</v>
      </c>
      <c r="F11" s="9">
        <v>475</v>
      </c>
    </row>
    <row r="12" spans="1:12" s="1" customFormat="1" ht="17.100000000000001" customHeight="1" x14ac:dyDescent="0.15">
      <c r="A12" s="26"/>
      <c r="B12" s="2" t="s">
        <v>8</v>
      </c>
      <c r="C12" s="9">
        <v>168</v>
      </c>
      <c r="D12" s="9">
        <v>224</v>
      </c>
      <c r="E12" s="9">
        <v>224</v>
      </c>
      <c r="F12" s="9">
        <v>448</v>
      </c>
    </row>
    <row r="13" spans="1:12" s="1" customFormat="1" ht="17.100000000000001" customHeight="1" x14ac:dyDescent="0.15">
      <c r="A13" s="26"/>
      <c r="B13" s="2" t="s">
        <v>9</v>
      </c>
      <c r="C13" s="9">
        <v>379</v>
      </c>
      <c r="D13" s="9">
        <v>446</v>
      </c>
      <c r="E13" s="9">
        <v>437</v>
      </c>
      <c r="F13" s="9">
        <v>883</v>
      </c>
    </row>
    <row r="14" spans="1:12" s="1" customFormat="1" ht="17.100000000000001" customHeight="1" x14ac:dyDescent="0.15">
      <c r="A14" s="26"/>
      <c r="B14" s="2" t="s">
        <v>10</v>
      </c>
      <c r="C14" s="9">
        <v>339</v>
      </c>
      <c r="D14" s="9">
        <v>335</v>
      </c>
      <c r="E14" s="9">
        <v>355</v>
      </c>
      <c r="F14" s="9">
        <v>690</v>
      </c>
    </row>
    <row r="15" spans="1:12" s="1" customFormat="1" ht="17.100000000000001" customHeight="1" x14ac:dyDescent="0.15">
      <c r="A15" s="26"/>
      <c r="B15" s="2" t="s">
        <v>11</v>
      </c>
      <c r="C15" s="9">
        <v>497</v>
      </c>
      <c r="D15" s="9">
        <v>636</v>
      </c>
      <c r="E15" s="9">
        <v>644</v>
      </c>
      <c r="F15" s="9">
        <v>1280</v>
      </c>
    </row>
    <row r="16" spans="1:12" s="1" customFormat="1" ht="17.100000000000001" customHeight="1" x14ac:dyDescent="0.15">
      <c r="A16" s="26"/>
      <c r="B16" s="2" t="s">
        <v>12</v>
      </c>
      <c r="C16" s="9">
        <v>117</v>
      </c>
      <c r="D16" s="9">
        <v>128</v>
      </c>
      <c r="E16" s="9">
        <v>133</v>
      </c>
      <c r="F16" s="9">
        <v>261</v>
      </c>
    </row>
    <row r="17" spans="1:6" s="1" customFormat="1" ht="17.100000000000001" customHeight="1" x14ac:dyDescent="0.15">
      <c r="A17" s="26"/>
      <c r="B17" s="2" t="s">
        <v>13</v>
      </c>
      <c r="C17" s="9">
        <v>197</v>
      </c>
      <c r="D17" s="9">
        <v>202</v>
      </c>
      <c r="E17" s="9">
        <v>208</v>
      </c>
      <c r="F17" s="9">
        <v>410</v>
      </c>
    </row>
    <row r="18" spans="1:6" s="1" customFormat="1" ht="17.100000000000001" customHeight="1" x14ac:dyDescent="0.15">
      <c r="A18" s="26"/>
      <c r="B18" s="3" t="s">
        <v>78</v>
      </c>
      <c r="C18" s="8">
        <f>SUM(C6:C17)</f>
        <v>2826</v>
      </c>
      <c r="D18" s="8">
        <f>SUM(D6:D17)</f>
        <v>3307</v>
      </c>
      <c r="E18" s="8">
        <f>SUM(E6:E17)</f>
        <v>3418</v>
      </c>
      <c r="F18" s="10">
        <f>D18+E18</f>
        <v>6725</v>
      </c>
    </row>
    <row r="19" spans="1:6" s="1" customFormat="1" ht="17.100000000000001" customHeight="1" x14ac:dyDescent="0.15">
      <c r="A19" s="25" t="s">
        <v>75</v>
      </c>
      <c r="B19" s="2" t="s">
        <v>14</v>
      </c>
      <c r="C19" s="9">
        <v>471</v>
      </c>
      <c r="D19" s="9">
        <v>457</v>
      </c>
      <c r="E19" s="9">
        <v>525</v>
      </c>
      <c r="F19" s="9">
        <v>982</v>
      </c>
    </row>
    <row r="20" spans="1:6" s="1" customFormat="1" ht="17.100000000000001" customHeight="1" x14ac:dyDescent="0.15">
      <c r="A20" s="26"/>
      <c r="B20" s="2" t="s">
        <v>15</v>
      </c>
      <c r="C20" s="9">
        <v>369</v>
      </c>
      <c r="D20" s="9">
        <v>418</v>
      </c>
      <c r="E20" s="9">
        <v>429</v>
      </c>
      <c r="F20" s="9">
        <v>847</v>
      </c>
    </row>
    <row r="21" spans="1:6" s="1" customFormat="1" ht="17.100000000000001" customHeight="1" x14ac:dyDescent="0.15">
      <c r="A21" s="26"/>
      <c r="B21" s="2" t="s">
        <v>16</v>
      </c>
      <c r="C21" s="9">
        <v>150</v>
      </c>
      <c r="D21" s="9">
        <v>184</v>
      </c>
      <c r="E21" s="9">
        <v>195</v>
      </c>
      <c r="F21" s="9">
        <v>379</v>
      </c>
    </row>
    <row r="22" spans="1:6" s="1" customFormat="1" ht="17.100000000000001" customHeight="1" x14ac:dyDescent="0.15">
      <c r="A22" s="26"/>
      <c r="B22" s="2" t="s">
        <v>17</v>
      </c>
      <c r="C22" s="9">
        <v>5</v>
      </c>
      <c r="D22" s="9">
        <v>6</v>
      </c>
      <c r="E22" s="9">
        <v>10</v>
      </c>
      <c r="F22" s="9">
        <v>16</v>
      </c>
    </row>
    <row r="23" spans="1:6" s="1" customFormat="1" ht="17.100000000000001" customHeight="1" x14ac:dyDescent="0.15">
      <c r="A23" s="26"/>
      <c r="B23" s="2" t="s">
        <v>18</v>
      </c>
      <c r="C23" s="9">
        <v>87</v>
      </c>
      <c r="D23" s="9">
        <v>109</v>
      </c>
      <c r="E23" s="9">
        <v>117</v>
      </c>
      <c r="F23" s="9">
        <v>226</v>
      </c>
    </row>
    <row r="24" spans="1:6" s="1" customFormat="1" ht="17.100000000000001" customHeight="1" x14ac:dyDescent="0.15">
      <c r="A24" s="26"/>
      <c r="B24" s="2" t="s">
        <v>19</v>
      </c>
      <c r="C24" s="9">
        <v>93</v>
      </c>
      <c r="D24" s="9">
        <v>103</v>
      </c>
      <c r="E24" s="9">
        <v>115</v>
      </c>
      <c r="F24" s="9">
        <v>218</v>
      </c>
    </row>
    <row r="25" spans="1:6" s="1" customFormat="1" ht="17.100000000000001" customHeight="1" x14ac:dyDescent="0.15">
      <c r="A25" s="26"/>
      <c r="B25" s="2" t="s">
        <v>20</v>
      </c>
      <c r="C25" s="9">
        <v>131</v>
      </c>
      <c r="D25" s="9">
        <v>147</v>
      </c>
      <c r="E25" s="9">
        <v>133</v>
      </c>
      <c r="F25" s="9">
        <v>280</v>
      </c>
    </row>
    <row r="26" spans="1:6" s="1" customFormat="1" ht="17.100000000000001" customHeight="1" x14ac:dyDescent="0.15">
      <c r="A26" s="26"/>
      <c r="B26" s="2" t="s">
        <v>21</v>
      </c>
      <c r="C26" s="9">
        <v>87</v>
      </c>
      <c r="D26" s="9">
        <v>112</v>
      </c>
      <c r="E26" s="9">
        <v>109</v>
      </c>
      <c r="F26" s="9">
        <v>221</v>
      </c>
    </row>
    <row r="27" spans="1:6" s="1" customFormat="1" ht="17.100000000000001" customHeight="1" x14ac:dyDescent="0.15">
      <c r="A27" s="26"/>
      <c r="B27" s="2" t="s">
        <v>22</v>
      </c>
      <c r="C27" s="9">
        <v>124</v>
      </c>
      <c r="D27" s="9">
        <v>135</v>
      </c>
      <c r="E27" s="9">
        <v>144</v>
      </c>
      <c r="F27" s="9">
        <v>279</v>
      </c>
    </row>
    <row r="28" spans="1:6" s="1" customFormat="1" ht="17.100000000000001" customHeight="1" x14ac:dyDescent="0.15">
      <c r="A28" s="26"/>
      <c r="B28" s="2" t="s">
        <v>23</v>
      </c>
      <c r="C28" s="9">
        <v>147</v>
      </c>
      <c r="D28" s="9">
        <v>153</v>
      </c>
      <c r="E28" s="9">
        <v>172</v>
      </c>
      <c r="F28" s="9">
        <v>325</v>
      </c>
    </row>
    <row r="29" spans="1:6" s="1" customFormat="1" ht="17.100000000000001" customHeight="1" x14ac:dyDescent="0.15">
      <c r="A29" s="26"/>
      <c r="B29" s="2" t="s">
        <v>24</v>
      </c>
      <c r="C29" s="9">
        <v>109</v>
      </c>
      <c r="D29" s="9">
        <v>128</v>
      </c>
      <c r="E29" s="9">
        <v>118</v>
      </c>
      <c r="F29" s="9">
        <v>246</v>
      </c>
    </row>
    <row r="30" spans="1:6" s="1" customFormat="1" ht="17.100000000000001" customHeight="1" x14ac:dyDescent="0.15">
      <c r="A30" s="26"/>
      <c r="B30" s="2" t="s">
        <v>25</v>
      </c>
      <c r="C30" s="9">
        <v>80</v>
      </c>
      <c r="D30" s="9">
        <v>93</v>
      </c>
      <c r="E30" s="9">
        <v>99</v>
      </c>
      <c r="F30" s="9">
        <v>192</v>
      </c>
    </row>
    <row r="31" spans="1:6" s="1" customFormat="1" ht="17.100000000000001" customHeight="1" x14ac:dyDescent="0.15">
      <c r="A31" s="26"/>
      <c r="B31" s="2" t="s">
        <v>26</v>
      </c>
      <c r="C31" s="9">
        <v>81</v>
      </c>
      <c r="D31" s="9">
        <v>73</v>
      </c>
      <c r="E31" s="9">
        <v>90</v>
      </c>
      <c r="F31" s="9">
        <v>163</v>
      </c>
    </row>
    <row r="32" spans="1:6" s="1" customFormat="1" ht="17.100000000000001" customHeight="1" x14ac:dyDescent="0.15">
      <c r="A32" s="26"/>
      <c r="B32" s="2" t="s">
        <v>27</v>
      </c>
      <c r="C32" s="9">
        <v>37</v>
      </c>
      <c r="D32" s="9">
        <v>35</v>
      </c>
      <c r="E32" s="9">
        <v>47</v>
      </c>
      <c r="F32" s="9">
        <v>82</v>
      </c>
    </row>
    <row r="33" spans="1:6" s="1" customFormat="1" ht="17.100000000000001" customHeight="1" x14ac:dyDescent="0.15">
      <c r="A33" s="26"/>
      <c r="B33" s="2" t="s">
        <v>28</v>
      </c>
      <c r="C33" s="9">
        <v>131</v>
      </c>
      <c r="D33" s="9">
        <v>157</v>
      </c>
      <c r="E33" s="9">
        <v>151</v>
      </c>
      <c r="F33" s="9">
        <v>308</v>
      </c>
    </row>
    <row r="34" spans="1:6" s="1" customFormat="1" ht="17.100000000000001" customHeight="1" x14ac:dyDescent="0.15">
      <c r="A34" s="26"/>
      <c r="B34" s="2" t="s">
        <v>29</v>
      </c>
      <c r="C34" s="9">
        <v>109</v>
      </c>
      <c r="D34" s="9">
        <v>109</v>
      </c>
      <c r="E34" s="9">
        <v>128</v>
      </c>
      <c r="F34" s="9">
        <v>237</v>
      </c>
    </row>
    <row r="35" spans="1:6" s="1" customFormat="1" ht="17.100000000000001" customHeight="1" x14ac:dyDescent="0.15">
      <c r="A35" s="26"/>
      <c r="B35" s="2" t="s">
        <v>30</v>
      </c>
      <c r="C35" s="9">
        <v>412</v>
      </c>
      <c r="D35" s="9">
        <v>407</v>
      </c>
      <c r="E35" s="9">
        <v>398</v>
      </c>
      <c r="F35" s="9">
        <v>805</v>
      </c>
    </row>
    <row r="36" spans="1:6" s="1" customFormat="1" ht="17.100000000000001" customHeight="1" x14ac:dyDescent="0.15">
      <c r="A36" s="26"/>
      <c r="B36" s="2" t="s">
        <v>31</v>
      </c>
      <c r="C36" s="9">
        <v>164</v>
      </c>
      <c r="D36" s="9">
        <v>188</v>
      </c>
      <c r="E36" s="9">
        <v>207</v>
      </c>
      <c r="F36" s="9">
        <v>395</v>
      </c>
    </row>
    <row r="37" spans="1:6" s="1" customFormat="1" ht="17.100000000000001" customHeight="1" x14ac:dyDescent="0.15">
      <c r="A37" s="26"/>
      <c r="B37" s="2" t="s">
        <v>32</v>
      </c>
      <c r="C37" s="9">
        <v>53</v>
      </c>
      <c r="D37" s="9">
        <v>54</v>
      </c>
      <c r="E37" s="9">
        <v>60</v>
      </c>
      <c r="F37" s="9">
        <v>114</v>
      </c>
    </row>
    <row r="38" spans="1:6" s="1" customFormat="1" ht="17.100000000000001" customHeight="1" x14ac:dyDescent="0.15">
      <c r="A38" s="26"/>
      <c r="B38" s="2" t="s">
        <v>33</v>
      </c>
      <c r="C38" s="9">
        <v>65</v>
      </c>
      <c r="D38" s="9">
        <v>56</v>
      </c>
      <c r="E38" s="9">
        <v>75</v>
      </c>
      <c r="F38" s="9">
        <v>131</v>
      </c>
    </row>
    <row r="39" spans="1:6" s="1" customFormat="1" ht="17.100000000000001" customHeight="1" x14ac:dyDescent="0.15">
      <c r="A39" s="26"/>
      <c r="B39" s="2" t="s">
        <v>34</v>
      </c>
      <c r="C39" s="9">
        <v>567</v>
      </c>
      <c r="D39" s="9">
        <v>666</v>
      </c>
      <c r="E39" s="9">
        <v>680</v>
      </c>
      <c r="F39" s="9">
        <v>1346</v>
      </c>
    </row>
    <row r="40" spans="1:6" s="1" customFormat="1" ht="17.100000000000001" customHeight="1" x14ac:dyDescent="0.15">
      <c r="A40" s="26"/>
      <c r="B40" s="2" t="s">
        <v>35</v>
      </c>
      <c r="C40" s="9">
        <v>795</v>
      </c>
      <c r="D40" s="9">
        <v>1011</v>
      </c>
      <c r="E40" s="9">
        <v>1022</v>
      </c>
      <c r="F40" s="9">
        <v>2033</v>
      </c>
    </row>
    <row r="41" spans="1:6" s="1" customFormat="1" ht="17.100000000000001" customHeight="1" x14ac:dyDescent="0.15">
      <c r="A41" s="26"/>
      <c r="B41" s="3" t="s">
        <v>79</v>
      </c>
      <c r="C41" s="8">
        <f>SUM(C19:C40)</f>
        <v>4267</v>
      </c>
      <c r="D41" s="8">
        <f>SUM(D19:D40)</f>
        <v>4801</v>
      </c>
      <c r="E41" s="8">
        <f>SUM(E19:E40)</f>
        <v>5024</v>
      </c>
      <c r="F41" s="10">
        <f>D41+E41</f>
        <v>9825</v>
      </c>
    </row>
    <row r="42" spans="1:6" s="1" customFormat="1" ht="17.100000000000001" customHeight="1" x14ac:dyDescent="0.15">
      <c r="A42" s="25" t="s">
        <v>73</v>
      </c>
      <c r="B42" s="2" t="s">
        <v>36</v>
      </c>
      <c r="C42" s="9">
        <v>723</v>
      </c>
      <c r="D42" s="9">
        <v>884</v>
      </c>
      <c r="E42" s="9">
        <v>936</v>
      </c>
      <c r="F42" s="9">
        <v>1820</v>
      </c>
    </row>
    <row r="43" spans="1:6" s="1" customFormat="1" ht="17.100000000000001" customHeight="1" x14ac:dyDescent="0.15">
      <c r="A43" s="26"/>
      <c r="B43" s="2" t="s">
        <v>37</v>
      </c>
      <c r="C43" s="9">
        <v>843</v>
      </c>
      <c r="D43" s="9">
        <v>971</v>
      </c>
      <c r="E43" s="9">
        <v>922</v>
      </c>
      <c r="F43" s="9">
        <v>1893</v>
      </c>
    </row>
    <row r="44" spans="1:6" s="1" customFormat="1" ht="17.100000000000001" customHeight="1" x14ac:dyDescent="0.15">
      <c r="A44" s="26"/>
      <c r="B44" s="2" t="s">
        <v>38</v>
      </c>
      <c r="C44" s="9">
        <v>411</v>
      </c>
      <c r="D44" s="9">
        <v>431</v>
      </c>
      <c r="E44" s="9">
        <v>488</v>
      </c>
      <c r="F44" s="9">
        <v>919</v>
      </c>
    </row>
    <row r="45" spans="1:6" s="1" customFormat="1" ht="17.100000000000001" customHeight="1" x14ac:dyDescent="0.15">
      <c r="A45" s="26"/>
      <c r="B45" s="2" t="s">
        <v>39</v>
      </c>
      <c r="C45" s="9">
        <v>717</v>
      </c>
      <c r="D45" s="9">
        <v>929</v>
      </c>
      <c r="E45" s="9">
        <v>967</v>
      </c>
      <c r="F45" s="9">
        <v>1896</v>
      </c>
    </row>
    <row r="46" spans="1:6" s="1" customFormat="1" ht="17.100000000000001" customHeight="1" x14ac:dyDescent="0.15">
      <c r="A46" s="26"/>
      <c r="B46" s="2" t="s">
        <v>40</v>
      </c>
      <c r="C46" s="9">
        <v>340</v>
      </c>
      <c r="D46" s="9">
        <v>411</v>
      </c>
      <c r="E46" s="9">
        <v>408</v>
      </c>
      <c r="F46" s="9">
        <v>819</v>
      </c>
    </row>
    <row r="47" spans="1:6" s="1" customFormat="1" ht="17.100000000000001" customHeight="1" x14ac:dyDescent="0.15">
      <c r="A47" s="26"/>
      <c r="B47" s="2" t="s">
        <v>41</v>
      </c>
      <c r="C47" s="9">
        <v>103</v>
      </c>
      <c r="D47" s="9">
        <v>117</v>
      </c>
      <c r="E47" s="9">
        <v>132</v>
      </c>
      <c r="F47" s="9">
        <v>249</v>
      </c>
    </row>
    <row r="48" spans="1:6" s="1" customFormat="1" ht="17.100000000000001" customHeight="1" x14ac:dyDescent="0.15">
      <c r="A48" s="26"/>
      <c r="B48" s="2" t="s">
        <v>42</v>
      </c>
      <c r="C48" s="9">
        <v>209</v>
      </c>
      <c r="D48" s="9">
        <v>245</v>
      </c>
      <c r="E48" s="9">
        <v>235</v>
      </c>
      <c r="F48" s="9">
        <v>480</v>
      </c>
    </row>
    <row r="49" spans="1:6" s="1" customFormat="1" ht="17.100000000000001" customHeight="1" x14ac:dyDescent="0.15">
      <c r="A49" s="26"/>
      <c r="B49" s="2" t="s">
        <v>43</v>
      </c>
      <c r="C49" s="9">
        <v>261</v>
      </c>
      <c r="D49" s="9">
        <v>304</v>
      </c>
      <c r="E49" s="9">
        <v>296</v>
      </c>
      <c r="F49" s="9">
        <v>600</v>
      </c>
    </row>
    <row r="50" spans="1:6" s="1" customFormat="1" ht="17.100000000000001" customHeight="1" x14ac:dyDescent="0.15">
      <c r="A50" s="26"/>
      <c r="B50" s="2" t="s">
        <v>44</v>
      </c>
      <c r="C50" s="9">
        <v>156</v>
      </c>
      <c r="D50" s="9">
        <v>172</v>
      </c>
      <c r="E50" s="9">
        <v>183</v>
      </c>
      <c r="F50" s="9">
        <v>355</v>
      </c>
    </row>
    <row r="51" spans="1:6" s="1" customFormat="1" ht="17.100000000000001" customHeight="1" x14ac:dyDescent="0.15">
      <c r="A51" s="26"/>
      <c r="B51" s="2" t="s">
        <v>45</v>
      </c>
      <c r="C51" s="9">
        <v>200</v>
      </c>
      <c r="D51" s="9">
        <v>212</v>
      </c>
      <c r="E51" s="9">
        <v>237</v>
      </c>
      <c r="F51" s="9">
        <v>449</v>
      </c>
    </row>
    <row r="52" spans="1:6" s="1" customFormat="1" ht="17.100000000000001" customHeight="1" x14ac:dyDescent="0.15">
      <c r="A52" s="26"/>
      <c r="B52" s="2" t="s">
        <v>46</v>
      </c>
      <c r="C52" s="9">
        <v>53</v>
      </c>
      <c r="D52" s="9">
        <v>59</v>
      </c>
      <c r="E52" s="9">
        <v>65</v>
      </c>
      <c r="F52" s="9">
        <v>124</v>
      </c>
    </row>
    <row r="53" spans="1:6" s="1" customFormat="1" ht="17.100000000000001" customHeight="1" x14ac:dyDescent="0.15">
      <c r="A53" s="26"/>
      <c r="B53" s="2" t="s">
        <v>47</v>
      </c>
      <c r="C53" s="9">
        <v>80</v>
      </c>
      <c r="D53" s="9">
        <v>98</v>
      </c>
      <c r="E53" s="9">
        <v>103</v>
      </c>
      <c r="F53" s="9">
        <v>201</v>
      </c>
    </row>
    <row r="54" spans="1:6" s="1" customFormat="1" ht="17.100000000000001" customHeight="1" x14ac:dyDescent="0.15">
      <c r="A54" s="26"/>
      <c r="B54" s="2" t="s">
        <v>48</v>
      </c>
      <c r="C54" s="9">
        <v>274</v>
      </c>
      <c r="D54" s="9">
        <v>306</v>
      </c>
      <c r="E54" s="9">
        <v>351</v>
      </c>
      <c r="F54" s="9">
        <v>657</v>
      </c>
    </row>
    <row r="55" spans="1:6" s="1" customFormat="1" ht="17.100000000000001" customHeight="1" x14ac:dyDescent="0.15">
      <c r="A55" s="26"/>
      <c r="B55" s="2" t="s">
        <v>49</v>
      </c>
      <c r="C55" s="9">
        <v>495</v>
      </c>
      <c r="D55" s="9">
        <v>638</v>
      </c>
      <c r="E55" s="9">
        <v>632</v>
      </c>
      <c r="F55" s="9">
        <v>1270</v>
      </c>
    </row>
    <row r="56" spans="1:6" s="1" customFormat="1" ht="17.100000000000001" customHeight="1" x14ac:dyDescent="0.15">
      <c r="A56" s="26"/>
      <c r="B56" s="2" t="s">
        <v>50</v>
      </c>
      <c r="C56" s="9">
        <v>348</v>
      </c>
      <c r="D56" s="9">
        <v>419</v>
      </c>
      <c r="E56" s="9">
        <v>424</v>
      </c>
      <c r="F56" s="9">
        <v>843</v>
      </c>
    </row>
    <row r="57" spans="1:6" s="1" customFormat="1" ht="17.100000000000001" customHeight="1" x14ac:dyDescent="0.15">
      <c r="A57" s="26"/>
      <c r="B57" s="2" t="s">
        <v>51</v>
      </c>
      <c r="C57" s="9">
        <v>77</v>
      </c>
      <c r="D57" s="9">
        <v>88</v>
      </c>
      <c r="E57" s="9">
        <v>75</v>
      </c>
      <c r="F57" s="9">
        <v>163</v>
      </c>
    </row>
    <row r="58" spans="1:6" s="1" customFormat="1" ht="17.100000000000001" customHeight="1" x14ac:dyDescent="0.15">
      <c r="A58" s="26"/>
      <c r="B58" s="2" t="s">
        <v>52</v>
      </c>
      <c r="C58" s="9">
        <v>76</v>
      </c>
      <c r="D58" s="9">
        <v>86</v>
      </c>
      <c r="E58" s="9">
        <v>95</v>
      </c>
      <c r="F58" s="9">
        <v>181</v>
      </c>
    </row>
    <row r="59" spans="1:6" s="1" customFormat="1" ht="17.100000000000001" customHeight="1" x14ac:dyDescent="0.15">
      <c r="A59" s="26"/>
      <c r="B59" s="2" t="s">
        <v>53</v>
      </c>
      <c r="C59" s="9">
        <v>175</v>
      </c>
      <c r="D59" s="9">
        <v>107</v>
      </c>
      <c r="E59" s="9">
        <v>157</v>
      </c>
      <c r="F59" s="9">
        <v>264</v>
      </c>
    </row>
    <row r="60" spans="1:6" s="1" customFormat="1" ht="17.100000000000001" customHeight="1" x14ac:dyDescent="0.15">
      <c r="A60" s="26"/>
      <c r="B60" s="2" t="s">
        <v>54</v>
      </c>
      <c r="C60" s="9">
        <v>193</v>
      </c>
      <c r="D60" s="9">
        <v>216</v>
      </c>
      <c r="E60" s="9">
        <v>210</v>
      </c>
      <c r="F60" s="9">
        <v>426</v>
      </c>
    </row>
    <row r="61" spans="1:6" s="1" customFormat="1" ht="17.100000000000001" customHeight="1" x14ac:dyDescent="0.15">
      <c r="A61" s="26"/>
      <c r="B61" s="2" t="s">
        <v>55</v>
      </c>
      <c r="C61" s="9">
        <v>73</v>
      </c>
      <c r="D61" s="9">
        <v>73</v>
      </c>
      <c r="E61" s="9">
        <v>79</v>
      </c>
      <c r="F61" s="9">
        <v>152</v>
      </c>
    </row>
    <row r="62" spans="1:6" s="1" customFormat="1" ht="17.100000000000001" customHeight="1" x14ac:dyDescent="0.15">
      <c r="A62" s="26"/>
      <c r="B62" s="2" t="s">
        <v>56</v>
      </c>
      <c r="C62" s="9">
        <v>108</v>
      </c>
      <c r="D62" s="9">
        <v>102</v>
      </c>
      <c r="E62" s="9">
        <v>120</v>
      </c>
      <c r="F62" s="9">
        <v>222</v>
      </c>
    </row>
    <row r="63" spans="1:6" s="1" customFormat="1" ht="17.100000000000001" customHeight="1" x14ac:dyDescent="0.15">
      <c r="A63" s="26"/>
      <c r="B63" s="2" t="s">
        <v>57</v>
      </c>
      <c r="C63" s="9">
        <v>67</v>
      </c>
      <c r="D63" s="9">
        <v>65</v>
      </c>
      <c r="E63" s="9">
        <v>65</v>
      </c>
      <c r="F63" s="9">
        <v>130</v>
      </c>
    </row>
    <row r="64" spans="1:6" s="1" customFormat="1" ht="17.100000000000001" customHeight="1" x14ac:dyDescent="0.15">
      <c r="A64" s="26"/>
      <c r="B64" s="2" t="s">
        <v>58</v>
      </c>
      <c r="C64" s="9">
        <v>209</v>
      </c>
      <c r="D64" s="9">
        <v>297</v>
      </c>
      <c r="E64" s="9">
        <v>303</v>
      </c>
      <c r="F64" s="9">
        <v>600</v>
      </c>
    </row>
    <row r="65" spans="1:6" s="1" customFormat="1" ht="17.100000000000001" customHeight="1" x14ac:dyDescent="0.15">
      <c r="A65" s="26"/>
      <c r="B65" s="3" t="s">
        <v>80</v>
      </c>
      <c r="C65" s="8">
        <f>SUM(C42:C64)</f>
        <v>6191</v>
      </c>
      <c r="D65" s="8">
        <f>SUM(D42:D64)</f>
        <v>7230</v>
      </c>
      <c r="E65" s="8">
        <f>SUM(E42:E64)</f>
        <v>7483</v>
      </c>
      <c r="F65" s="10">
        <f>D65+E65</f>
        <v>14713</v>
      </c>
    </row>
    <row r="66" spans="1:6" s="1" customFormat="1" ht="17.100000000000001" customHeight="1" x14ac:dyDescent="0.15">
      <c r="A66" s="25" t="s">
        <v>74</v>
      </c>
      <c r="B66" s="2" t="s">
        <v>59</v>
      </c>
      <c r="C66" s="9">
        <v>37</v>
      </c>
      <c r="D66" s="9">
        <v>44</v>
      </c>
      <c r="E66" s="9">
        <v>45</v>
      </c>
      <c r="F66" s="9">
        <v>89</v>
      </c>
    </row>
    <row r="67" spans="1:6" s="1" customFormat="1" ht="17.100000000000001" customHeight="1" x14ac:dyDescent="0.15">
      <c r="A67" s="26"/>
      <c r="B67" s="2" t="s">
        <v>60</v>
      </c>
      <c r="C67" s="9">
        <v>136</v>
      </c>
      <c r="D67" s="9">
        <v>156</v>
      </c>
      <c r="E67" s="9">
        <v>164</v>
      </c>
      <c r="F67" s="9">
        <v>320</v>
      </c>
    </row>
    <row r="68" spans="1:6" s="1" customFormat="1" ht="17.100000000000001" customHeight="1" x14ac:dyDescent="0.15">
      <c r="A68" s="26"/>
      <c r="B68" s="2" t="s">
        <v>61</v>
      </c>
      <c r="C68" s="9">
        <v>77</v>
      </c>
      <c r="D68" s="9">
        <v>85</v>
      </c>
      <c r="E68" s="9">
        <v>89</v>
      </c>
      <c r="F68" s="9">
        <v>174</v>
      </c>
    </row>
    <row r="69" spans="1:6" s="1" customFormat="1" ht="17.100000000000001" customHeight="1" x14ac:dyDescent="0.15">
      <c r="A69" s="26"/>
      <c r="B69" s="2" t="s">
        <v>62</v>
      </c>
      <c r="C69" s="9">
        <v>190</v>
      </c>
      <c r="D69" s="9">
        <v>202</v>
      </c>
      <c r="E69" s="9">
        <v>225</v>
      </c>
      <c r="F69" s="9">
        <v>427</v>
      </c>
    </row>
    <row r="70" spans="1:6" s="1" customFormat="1" ht="17.100000000000001" customHeight="1" x14ac:dyDescent="0.15">
      <c r="A70" s="26"/>
      <c r="B70" s="2" t="s">
        <v>63</v>
      </c>
      <c r="C70" s="9">
        <v>106</v>
      </c>
      <c r="D70" s="9">
        <v>112</v>
      </c>
      <c r="E70" s="9">
        <v>117</v>
      </c>
      <c r="F70" s="9">
        <v>229</v>
      </c>
    </row>
    <row r="71" spans="1:6" s="1" customFormat="1" ht="17.100000000000001" customHeight="1" x14ac:dyDescent="0.15">
      <c r="A71" s="26"/>
      <c r="B71" s="2" t="s">
        <v>64</v>
      </c>
      <c r="C71" s="9">
        <v>29</v>
      </c>
      <c r="D71" s="9">
        <v>25</v>
      </c>
      <c r="E71" s="9">
        <v>26</v>
      </c>
      <c r="F71" s="9">
        <v>51</v>
      </c>
    </row>
    <row r="72" spans="1:6" s="1" customFormat="1" ht="17.100000000000001" customHeight="1" x14ac:dyDescent="0.15">
      <c r="A72" s="26"/>
      <c r="B72" s="2" t="s">
        <v>65</v>
      </c>
      <c r="C72" s="9">
        <v>35</v>
      </c>
      <c r="D72" s="9">
        <v>37</v>
      </c>
      <c r="E72" s="9">
        <v>46</v>
      </c>
      <c r="F72" s="9">
        <v>83</v>
      </c>
    </row>
    <row r="73" spans="1:6" s="1" customFormat="1" ht="17.100000000000001" customHeight="1" x14ac:dyDescent="0.15">
      <c r="A73" s="26"/>
      <c r="B73" s="2" t="s">
        <v>66</v>
      </c>
      <c r="C73" s="9">
        <v>117</v>
      </c>
      <c r="D73" s="9">
        <v>138</v>
      </c>
      <c r="E73" s="9">
        <v>143</v>
      </c>
      <c r="F73" s="9">
        <v>281</v>
      </c>
    </row>
    <row r="74" spans="1:6" s="1" customFormat="1" ht="17.100000000000001" customHeight="1" x14ac:dyDescent="0.15">
      <c r="A74" s="26"/>
      <c r="B74" s="2" t="s">
        <v>67</v>
      </c>
      <c r="C74" s="9">
        <v>20</v>
      </c>
      <c r="D74" s="9">
        <v>25</v>
      </c>
      <c r="E74" s="9">
        <v>25</v>
      </c>
      <c r="F74" s="9">
        <v>50</v>
      </c>
    </row>
    <row r="75" spans="1:6" s="1" customFormat="1" ht="17.100000000000001" customHeight="1" x14ac:dyDescent="0.15">
      <c r="A75" s="26"/>
      <c r="B75" s="2" t="s">
        <v>68</v>
      </c>
      <c r="C75" s="9">
        <v>93</v>
      </c>
      <c r="D75" s="9">
        <v>110</v>
      </c>
      <c r="E75" s="9">
        <v>97</v>
      </c>
      <c r="F75" s="9">
        <v>207</v>
      </c>
    </row>
    <row r="76" spans="1:6" s="1" customFormat="1" ht="17.100000000000001" customHeight="1" x14ac:dyDescent="0.15">
      <c r="A76" s="26"/>
      <c r="B76" s="2" t="s">
        <v>69</v>
      </c>
      <c r="C76" s="9">
        <v>118</v>
      </c>
      <c r="D76" s="9">
        <v>138</v>
      </c>
      <c r="E76" s="9">
        <v>158</v>
      </c>
      <c r="F76" s="9">
        <v>296</v>
      </c>
    </row>
    <row r="77" spans="1:6" s="1" customFormat="1" ht="17.100000000000001" customHeight="1" x14ac:dyDescent="0.15">
      <c r="A77" s="26"/>
      <c r="B77" s="3" t="s">
        <v>81</v>
      </c>
      <c r="C77" s="8">
        <f>SUM(C66:C76)</f>
        <v>958</v>
      </c>
      <c r="D77" s="8">
        <f>SUM(D66:D76)</f>
        <v>1072</v>
      </c>
      <c r="E77" s="8">
        <f>SUM(E66:E76)</f>
        <v>1135</v>
      </c>
      <c r="F77" s="10">
        <f>D77+E77</f>
        <v>2207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F78" sqref="F78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1" customFormat="1" ht="24" x14ac:dyDescent="0.25">
      <c r="A1" s="27" t="s">
        <v>82</v>
      </c>
      <c r="B1" s="27"/>
      <c r="C1" s="27"/>
      <c r="D1" s="27"/>
      <c r="E1" s="27"/>
      <c r="F1" s="27"/>
    </row>
    <row r="2" spans="1:12" ht="16.5" customHeight="1" x14ac:dyDescent="0.15">
      <c r="F2" s="12" t="s">
        <v>88</v>
      </c>
    </row>
    <row r="3" spans="1:12" s="1" customFormat="1" ht="14.25" x14ac:dyDescent="0.15">
      <c r="A3" s="28" t="s">
        <v>83</v>
      </c>
      <c r="B3" s="28"/>
      <c r="C3" s="29" t="s">
        <v>77</v>
      </c>
      <c r="D3" s="30" t="s">
        <v>71</v>
      </c>
      <c r="E3" s="30"/>
      <c r="F3" s="30"/>
    </row>
    <row r="4" spans="1:12" s="1" customFormat="1" ht="14.25" x14ac:dyDescent="0.15">
      <c r="A4" s="28"/>
      <c r="B4" s="28"/>
      <c r="C4" s="29"/>
      <c r="D4" s="4" t="s">
        <v>0</v>
      </c>
      <c r="E4" s="5" t="s">
        <v>1</v>
      </c>
      <c r="F4" s="17" t="s">
        <v>76</v>
      </c>
    </row>
    <row r="5" spans="1:12" s="1" customFormat="1" ht="17.100000000000001" customHeight="1" x14ac:dyDescent="0.15">
      <c r="A5" s="31" t="s">
        <v>70</v>
      </c>
      <c r="B5" s="31"/>
      <c r="C5" s="6">
        <f>SUM(C6:C17,C19:C40,C42:C64,C66:C76)</f>
        <v>14242</v>
      </c>
      <c r="D5" s="6">
        <f>SUM(D6:D17,D19:D40,D42:D64,D66:D76)</f>
        <v>16408</v>
      </c>
      <c r="E5" s="6">
        <f>SUM(E6:E17,E19:E40,E42:E64,E66:E76)</f>
        <v>17059</v>
      </c>
      <c r="F5" s="6">
        <f>SUM(F6:F17,F19:F40,F42:F64,F66:F76)</f>
        <v>33467</v>
      </c>
      <c r="I5" s="7"/>
      <c r="J5" s="7"/>
      <c r="K5" s="7"/>
      <c r="L5" s="7"/>
    </row>
    <row r="6" spans="1:12" s="1" customFormat="1" ht="17.100000000000001" customHeight="1" x14ac:dyDescent="0.15">
      <c r="A6" s="25" t="s">
        <v>72</v>
      </c>
      <c r="B6" s="2" t="s">
        <v>2</v>
      </c>
      <c r="C6" s="9">
        <v>292</v>
      </c>
      <c r="D6" s="9">
        <v>330</v>
      </c>
      <c r="E6" s="9">
        <v>363</v>
      </c>
      <c r="F6" s="9">
        <v>693</v>
      </c>
    </row>
    <row r="7" spans="1:12" s="1" customFormat="1" ht="17.100000000000001" customHeight="1" x14ac:dyDescent="0.15">
      <c r="A7" s="26"/>
      <c r="B7" s="2" t="s">
        <v>3</v>
      </c>
      <c r="C7" s="9">
        <v>419</v>
      </c>
      <c r="D7" s="9">
        <v>515</v>
      </c>
      <c r="E7" s="9">
        <v>532</v>
      </c>
      <c r="F7" s="9">
        <v>1047</v>
      </c>
    </row>
    <row r="8" spans="1:12" s="1" customFormat="1" ht="17.100000000000001" customHeight="1" x14ac:dyDescent="0.15">
      <c r="A8" s="26"/>
      <c r="B8" s="2" t="s">
        <v>4</v>
      </c>
      <c r="C8" s="9">
        <v>45</v>
      </c>
      <c r="D8" s="9">
        <v>55</v>
      </c>
      <c r="E8" s="9">
        <v>60</v>
      </c>
      <c r="F8" s="9">
        <v>115</v>
      </c>
    </row>
    <row r="9" spans="1:12" s="1" customFormat="1" ht="17.100000000000001" customHeight="1" x14ac:dyDescent="0.15">
      <c r="A9" s="26"/>
      <c r="B9" s="2" t="s">
        <v>5</v>
      </c>
      <c r="C9" s="9">
        <v>58</v>
      </c>
      <c r="D9" s="9">
        <v>75</v>
      </c>
      <c r="E9" s="9">
        <v>80</v>
      </c>
      <c r="F9" s="9">
        <v>155</v>
      </c>
    </row>
    <row r="10" spans="1:12" s="1" customFormat="1" ht="17.100000000000001" customHeight="1" x14ac:dyDescent="0.15">
      <c r="A10" s="26"/>
      <c r="B10" s="2" t="s">
        <v>6</v>
      </c>
      <c r="C10" s="9">
        <v>98</v>
      </c>
      <c r="D10" s="9">
        <v>131</v>
      </c>
      <c r="E10" s="9">
        <v>130</v>
      </c>
      <c r="F10" s="9">
        <v>261</v>
      </c>
    </row>
    <row r="11" spans="1:12" s="1" customFormat="1" ht="17.100000000000001" customHeight="1" x14ac:dyDescent="0.15">
      <c r="A11" s="26"/>
      <c r="B11" s="2" t="s">
        <v>7</v>
      </c>
      <c r="C11" s="9">
        <v>212</v>
      </c>
      <c r="D11" s="9">
        <v>221</v>
      </c>
      <c r="E11" s="9">
        <v>248</v>
      </c>
      <c r="F11" s="9">
        <v>469</v>
      </c>
    </row>
    <row r="12" spans="1:12" s="1" customFormat="1" ht="17.100000000000001" customHeight="1" x14ac:dyDescent="0.15">
      <c r="A12" s="26"/>
      <c r="B12" s="2" t="s">
        <v>8</v>
      </c>
      <c r="C12" s="9">
        <v>169</v>
      </c>
      <c r="D12" s="9">
        <v>225</v>
      </c>
      <c r="E12" s="9">
        <v>224</v>
      </c>
      <c r="F12" s="9">
        <v>449</v>
      </c>
    </row>
    <row r="13" spans="1:12" s="1" customFormat="1" ht="17.100000000000001" customHeight="1" x14ac:dyDescent="0.15">
      <c r="A13" s="26"/>
      <c r="B13" s="2" t="s">
        <v>9</v>
      </c>
      <c r="C13" s="9">
        <v>377</v>
      </c>
      <c r="D13" s="9">
        <v>445</v>
      </c>
      <c r="E13" s="9">
        <v>434</v>
      </c>
      <c r="F13" s="9">
        <v>879</v>
      </c>
    </row>
    <row r="14" spans="1:12" s="1" customFormat="1" ht="17.100000000000001" customHeight="1" x14ac:dyDescent="0.15">
      <c r="A14" s="26"/>
      <c r="B14" s="2" t="s">
        <v>10</v>
      </c>
      <c r="C14" s="9">
        <v>339</v>
      </c>
      <c r="D14" s="9">
        <v>336</v>
      </c>
      <c r="E14" s="9">
        <v>356</v>
      </c>
      <c r="F14" s="9">
        <v>692</v>
      </c>
    </row>
    <row r="15" spans="1:12" s="1" customFormat="1" ht="17.100000000000001" customHeight="1" x14ac:dyDescent="0.15">
      <c r="A15" s="26"/>
      <c r="B15" s="2" t="s">
        <v>11</v>
      </c>
      <c r="C15" s="9">
        <v>499</v>
      </c>
      <c r="D15" s="9">
        <v>636</v>
      </c>
      <c r="E15" s="9">
        <v>645</v>
      </c>
      <c r="F15" s="9">
        <v>1281</v>
      </c>
    </row>
    <row r="16" spans="1:12" s="1" customFormat="1" ht="17.100000000000001" customHeight="1" x14ac:dyDescent="0.15">
      <c r="A16" s="26"/>
      <c r="B16" s="2" t="s">
        <v>12</v>
      </c>
      <c r="C16" s="9">
        <v>116</v>
      </c>
      <c r="D16" s="9">
        <v>129</v>
      </c>
      <c r="E16" s="9">
        <v>133</v>
      </c>
      <c r="F16" s="9">
        <v>262</v>
      </c>
    </row>
    <row r="17" spans="1:6" s="1" customFormat="1" ht="17.100000000000001" customHeight="1" x14ac:dyDescent="0.15">
      <c r="A17" s="26"/>
      <c r="B17" s="2" t="s">
        <v>13</v>
      </c>
      <c r="C17" s="9">
        <v>196</v>
      </c>
      <c r="D17" s="9">
        <v>202</v>
      </c>
      <c r="E17" s="9">
        <v>207</v>
      </c>
      <c r="F17" s="9">
        <v>409</v>
      </c>
    </row>
    <row r="18" spans="1:6" s="1" customFormat="1" ht="17.100000000000001" customHeight="1" x14ac:dyDescent="0.15">
      <c r="A18" s="26"/>
      <c r="B18" s="3" t="s">
        <v>78</v>
      </c>
      <c r="C18" s="8">
        <f>SUM(C6:C17)</f>
        <v>2820</v>
      </c>
      <c r="D18" s="8">
        <f>SUM(D6:D17)</f>
        <v>3300</v>
      </c>
      <c r="E18" s="8">
        <f>SUM(E6:E17)</f>
        <v>3412</v>
      </c>
      <c r="F18" s="10">
        <f>D18+E18</f>
        <v>6712</v>
      </c>
    </row>
    <row r="19" spans="1:6" s="1" customFormat="1" ht="17.100000000000001" customHeight="1" x14ac:dyDescent="0.15">
      <c r="A19" s="25" t="s">
        <v>75</v>
      </c>
      <c r="B19" s="2" t="s">
        <v>14</v>
      </c>
      <c r="C19" s="9">
        <v>474</v>
      </c>
      <c r="D19" s="9">
        <v>462</v>
      </c>
      <c r="E19" s="9">
        <v>526</v>
      </c>
      <c r="F19" s="9">
        <v>988</v>
      </c>
    </row>
    <row r="20" spans="1:6" s="1" customFormat="1" ht="17.100000000000001" customHeight="1" x14ac:dyDescent="0.15">
      <c r="A20" s="26"/>
      <c r="B20" s="2" t="s">
        <v>15</v>
      </c>
      <c r="C20" s="9">
        <v>369</v>
      </c>
      <c r="D20" s="9">
        <v>418</v>
      </c>
      <c r="E20" s="9">
        <v>428</v>
      </c>
      <c r="F20" s="9">
        <v>846</v>
      </c>
    </row>
    <row r="21" spans="1:6" s="1" customFormat="1" ht="17.100000000000001" customHeight="1" x14ac:dyDescent="0.15">
      <c r="A21" s="26"/>
      <c r="B21" s="2" t="s">
        <v>16</v>
      </c>
      <c r="C21" s="9">
        <v>150</v>
      </c>
      <c r="D21" s="9">
        <v>183</v>
      </c>
      <c r="E21" s="9">
        <v>195</v>
      </c>
      <c r="F21" s="9">
        <v>378</v>
      </c>
    </row>
    <row r="22" spans="1:6" s="1" customFormat="1" ht="17.100000000000001" customHeight="1" x14ac:dyDescent="0.15">
      <c r="A22" s="26"/>
      <c r="B22" s="2" t="s">
        <v>17</v>
      </c>
      <c r="C22" s="9">
        <v>5</v>
      </c>
      <c r="D22" s="9">
        <v>6</v>
      </c>
      <c r="E22" s="9">
        <v>10</v>
      </c>
      <c r="F22" s="9">
        <v>16</v>
      </c>
    </row>
    <row r="23" spans="1:6" s="1" customFormat="1" ht="17.100000000000001" customHeight="1" x14ac:dyDescent="0.15">
      <c r="A23" s="26"/>
      <c r="B23" s="2" t="s">
        <v>18</v>
      </c>
      <c r="C23" s="9">
        <v>86</v>
      </c>
      <c r="D23" s="9">
        <v>109</v>
      </c>
      <c r="E23" s="9">
        <v>116</v>
      </c>
      <c r="F23" s="9">
        <v>225</v>
      </c>
    </row>
    <row r="24" spans="1:6" s="1" customFormat="1" ht="17.100000000000001" customHeight="1" x14ac:dyDescent="0.15">
      <c r="A24" s="26"/>
      <c r="B24" s="2" t="s">
        <v>19</v>
      </c>
      <c r="C24" s="9">
        <v>93</v>
      </c>
      <c r="D24" s="9">
        <v>103</v>
      </c>
      <c r="E24" s="9">
        <v>115</v>
      </c>
      <c r="F24" s="9">
        <v>218</v>
      </c>
    </row>
    <row r="25" spans="1:6" s="1" customFormat="1" ht="17.100000000000001" customHeight="1" x14ac:dyDescent="0.15">
      <c r="A25" s="26"/>
      <c r="B25" s="2" t="s">
        <v>20</v>
      </c>
      <c r="C25" s="9">
        <v>130</v>
      </c>
      <c r="D25" s="9">
        <v>144</v>
      </c>
      <c r="E25" s="9">
        <v>132</v>
      </c>
      <c r="F25" s="9">
        <v>276</v>
      </c>
    </row>
    <row r="26" spans="1:6" s="1" customFormat="1" ht="17.100000000000001" customHeight="1" x14ac:dyDescent="0.15">
      <c r="A26" s="26"/>
      <c r="B26" s="2" t="s">
        <v>21</v>
      </c>
      <c r="C26" s="9">
        <v>87</v>
      </c>
      <c r="D26" s="9">
        <v>111</v>
      </c>
      <c r="E26" s="9">
        <v>109</v>
      </c>
      <c r="F26" s="9">
        <v>220</v>
      </c>
    </row>
    <row r="27" spans="1:6" s="1" customFormat="1" ht="17.100000000000001" customHeight="1" x14ac:dyDescent="0.15">
      <c r="A27" s="26"/>
      <c r="B27" s="2" t="s">
        <v>22</v>
      </c>
      <c r="C27" s="9">
        <v>124</v>
      </c>
      <c r="D27" s="9">
        <v>136</v>
      </c>
      <c r="E27" s="9">
        <v>144</v>
      </c>
      <c r="F27" s="9">
        <v>280</v>
      </c>
    </row>
    <row r="28" spans="1:6" s="1" customFormat="1" ht="17.100000000000001" customHeight="1" x14ac:dyDescent="0.15">
      <c r="A28" s="26"/>
      <c r="B28" s="2" t="s">
        <v>23</v>
      </c>
      <c r="C28" s="9">
        <v>147</v>
      </c>
      <c r="D28" s="9">
        <v>152</v>
      </c>
      <c r="E28" s="9">
        <v>172</v>
      </c>
      <c r="F28" s="9">
        <v>324</v>
      </c>
    </row>
    <row r="29" spans="1:6" s="1" customFormat="1" ht="17.100000000000001" customHeight="1" x14ac:dyDescent="0.15">
      <c r="A29" s="26"/>
      <c r="B29" s="2" t="s">
        <v>24</v>
      </c>
      <c r="C29" s="9">
        <v>109</v>
      </c>
      <c r="D29" s="9">
        <v>128</v>
      </c>
      <c r="E29" s="9">
        <v>117</v>
      </c>
      <c r="F29" s="9">
        <v>245</v>
      </c>
    </row>
    <row r="30" spans="1:6" s="1" customFormat="1" ht="17.100000000000001" customHeight="1" x14ac:dyDescent="0.15">
      <c r="A30" s="26"/>
      <c r="B30" s="2" t="s">
        <v>25</v>
      </c>
      <c r="C30" s="9">
        <v>80</v>
      </c>
      <c r="D30" s="9">
        <v>93</v>
      </c>
      <c r="E30" s="9">
        <v>99</v>
      </c>
      <c r="F30" s="9">
        <v>192</v>
      </c>
    </row>
    <row r="31" spans="1:6" s="1" customFormat="1" ht="17.100000000000001" customHeight="1" x14ac:dyDescent="0.15">
      <c r="A31" s="26"/>
      <c r="B31" s="2" t="s">
        <v>26</v>
      </c>
      <c r="C31" s="9">
        <v>81</v>
      </c>
      <c r="D31" s="9">
        <v>73</v>
      </c>
      <c r="E31" s="9">
        <v>90</v>
      </c>
      <c r="F31" s="9">
        <v>163</v>
      </c>
    </row>
    <row r="32" spans="1:6" s="1" customFormat="1" ht="17.100000000000001" customHeight="1" x14ac:dyDescent="0.15">
      <c r="A32" s="26"/>
      <c r="B32" s="2" t="s">
        <v>27</v>
      </c>
      <c r="C32" s="9">
        <v>37</v>
      </c>
      <c r="D32" s="9">
        <v>35</v>
      </c>
      <c r="E32" s="9">
        <v>48</v>
      </c>
      <c r="F32" s="9">
        <v>83</v>
      </c>
    </row>
    <row r="33" spans="1:6" s="1" customFormat="1" ht="17.100000000000001" customHeight="1" x14ac:dyDescent="0.15">
      <c r="A33" s="26"/>
      <c r="B33" s="2" t="s">
        <v>28</v>
      </c>
      <c r="C33" s="9">
        <v>130</v>
      </c>
      <c r="D33" s="9">
        <v>153</v>
      </c>
      <c r="E33" s="9">
        <v>151</v>
      </c>
      <c r="F33" s="9">
        <v>304</v>
      </c>
    </row>
    <row r="34" spans="1:6" s="1" customFormat="1" ht="17.100000000000001" customHeight="1" x14ac:dyDescent="0.15">
      <c r="A34" s="26"/>
      <c r="B34" s="2" t="s">
        <v>29</v>
      </c>
      <c r="C34" s="9">
        <v>109</v>
      </c>
      <c r="D34" s="9">
        <v>109</v>
      </c>
      <c r="E34" s="9">
        <v>128</v>
      </c>
      <c r="F34" s="9">
        <v>237</v>
      </c>
    </row>
    <row r="35" spans="1:6" s="1" customFormat="1" ht="17.100000000000001" customHeight="1" x14ac:dyDescent="0.15">
      <c r="A35" s="26"/>
      <c r="B35" s="2" t="s">
        <v>30</v>
      </c>
      <c r="C35" s="9">
        <v>409</v>
      </c>
      <c r="D35" s="9">
        <v>403</v>
      </c>
      <c r="E35" s="9">
        <v>395</v>
      </c>
      <c r="F35" s="9">
        <v>798</v>
      </c>
    </row>
    <row r="36" spans="1:6" s="1" customFormat="1" ht="17.100000000000001" customHeight="1" x14ac:dyDescent="0.15">
      <c r="A36" s="26"/>
      <c r="B36" s="2" t="s">
        <v>31</v>
      </c>
      <c r="C36" s="9">
        <v>166</v>
      </c>
      <c r="D36" s="9">
        <v>191</v>
      </c>
      <c r="E36" s="9">
        <v>212</v>
      </c>
      <c r="F36" s="9">
        <v>403</v>
      </c>
    </row>
    <row r="37" spans="1:6" s="1" customFormat="1" ht="17.100000000000001" customHeight="1" x14ac:dyDescent="0.15">
      <c r="A37" s="26"/>
      <c r="B37" s="2" t="s">
        <v>32</v>
      </c>
      <c r="C37" s="9">
        <v>54</v>
      </c>
      <c r="D37" s="9">
        <v>54</v>
      </c>
      <c r="E37" s="9">
        <v>61</v>
      </c>
      <c r="F37" s="9">
        <v>115</v>
      </c>
    </row>
    <row r="38" spans="1:6" s="1" customFormat="1" ht="17.100000000000001" customHeight="1" x14ac:dyDescent="0.15">
      <c r="A38" s="26"/>
      <c r="B38" s="2" t="s">
        <v>33</v>
      </c>
      <c r="C38" s="9">
        <v>65</v>
      </c>
      <c r="D38" s="9">
        <v>56</v>
      </c>
      <c r="E38" s="9">
        <v>75</v>
      </c>
      <c r="F38" s="9">
        <v>131</v>
      </c>
    </row>
    <row r="39" spans="1:6" s="1" customFormat="1" ht="17.100000000000001" customHeight="1" x14ac:dyDescent="0.15">
      <c r="A39" s="26"/>
      <c r="B39" s="2" t="s">
        <v>34</v>
      </c>
      <c r="C39" s="9">
        <v>565</v>
      </c>
      <c r="D39" s="9">
        <v>665</v>
      </c>
      <c r="E39" s="9">
        <v>676</v>
      </c>
      <c r="F39" s="9">
        <v>1341</v>
      </c>
    </row>
    <row r="40" spans="1:6" s="1" customFormat="1" ht="17.100000000000001" customHeight="1" x14ac:dyDescent="0.15">
      <c r="A40" s="26"/>
      <c r="B40" s="2" t="s">
        <v>35</v>
      </c>
      <c r="C40" s="9">
        <v>796</v>
      </c>
      <c r="D40" s="9">
        <v>1012</v>
      </c>
      <c r="E40" s="9">
        <v>1022</v>
      </c>
      <c r="F40" s="9">
        <v>2034</v>
      </c>
    </row>
    <row r="41" spans="1:6" s="1" customFormat="1" ht="17.100000000000001" customHeight="1" x14ac:dyDescent="0.15">
      <c r="A41" s="26"/>
      <c r="B41" s="3" t="s">
        <v>79</v>
      </c>
      <c r="C41" s="8">
        <f>SUM(C19:C40)</f>
        <v>4266</v>
      </c>
      <c r="D41" s="8">
        <f>SUM(D19:D40)</f>
        <v>4796</v>
      </c>
      <c r="E41" s="8">
        <f>SUM(E19:E40)</f>
        <v>5021</v>
      </c>
      <c r="F41" s="10">
        <f>D41+E41</f>
        <v>9817</v>
      </c>
    </row>
    <row r="42" spans="1:6" s="1" customFormat="1" ht="17.100000000000001" customHeight="1" x14ac:dyDescent="0.15">
      <c r="A42" s="25" t="s">
        <v>73</v>
      </c>
      <c r="B42" s="2" t="s">
        <v>36</v>
      </c>
      <c r="C42" s="9">
        <v>723</v>
      </c>
      <c r="D42" s="9">
        <v>887</v>
      </c>
      <c r="E42" s="9">
        <v>937</v>
      </c>
      <c r="F42" s="9">
        <v>1824</v>
      </c>
    </row>
    <row r="43" spans="1:6" s="1" customFormat="1" ht="17.100000000000001" customHeight="1" x14ac:dyDescent="0.15">
      <c r="A43" s="26"/>
      <c r="B43" s="2" t="s">
        <v>37</v>
      </c>
      <c r="C43" s="9">
        <v>843</v>
      </c>
      <c r="D43" s="9">
        <v>970</v>
      </c>
      <c r="E43" s="9">
        <v>922</v>
      </c>
      <c r="F43" s="9">
        <v>1892</v>
      </c>
    </row>
    <row r="44" spans="1:6" s="1" customFormat="1" ht="17.100000000000001" customHeight="1" x14ac:dyDescent="0.15">
      <c r="A44" s="26"/>
      <c r="B44" s="2" t="s">
        <v>38</v>
      </c>
      <c r="C44" s="9">
        <v>412</v>
      </c>
      <c r="D44" s="9">
        <v>434</v>
      </c>
      <c r="E44" s="9">
        <v>490</v>
      </c>
      <c r="F44" s="9">
        <v>924</v>
      </c>
    </row>
    <row r="45" spans="1:6" s="1" customFormat="1" ht="17.100000000000001" customHeight="1" x14ac:dyDescent="0.15">
      <c r="A45" s="26"/>
      <c r="B45" s="2" t="s">
        <v>39</v>
      </c>
      <c r="C45" s="9">
        <v>719</v>
      </c>
      <c r="D45" s="9">
        <v>931</v>
      </c>
      <c r="E45" s="9">
        <v>968</v>
      </c>
      <c r="F45" s="9">
        <v>1899</v>
      </c>
    </row>
    <row r="46" spans="1:6" s="1" customFormat="1" ht="17.100000000000001" customHeight="1" x14ac:dyDescent="0.15">
      <c r="A46" s="26"/>
      <c r="B46" s="2" t="s">
        <v>40</v>
      </c>
      <c r="C46" s="9">
        <v>341</v>
      </c>
      <c r="D46" s="9">
        <v>412</v>
      </c>
      <c r="E46" s="9">
        <v>409</v>
      </c>
      <c r="F46" s="9">
        <v>821</v>
      </c>
    </row>
    <row r="47" spans="1:6" s="1" customFormat="1" ht="17.100000000000001" customHeight="1" x14ac:dyDescent="0.15">
      <c r="A47" s="26"/>
      <c r="B47" s="2" t="s">
        <v>41</v>
      </c>
      <c r="C47" s="9">
        <v>103</v>
      </c>
      <c r="D47" s="9">
        <v>117</v>
      </c>
      <c r="E47" s="9">
        <v>133</v>
      </c>
      <c r="F47" s="9">
        <v>250</v>
      </c>
    </row>
    <row r="48" spans="1:6" s="1" customFormat="1" ht="17.100000000000001" customHeight="1" x14ac:dyDescent="0.15">
      <c r="A48" s="26"/>
      <c r="B48" s="2" t="s">
        <v>42</v>
      </c>
      <c r="C48" s="9">
        <v>208</v>
      </c>
      <c r="D48" s="9">
        <v>244</v>
      </c>
      <c r="E48" s="9">
        <v>233</v>
      </c>
      <c r="F48" s="9">
        <v>477</v>
      </c>
    </row>
    <row r="49" spans="1:6" s="1" customFormat="1" ht="17.100000000000001" customHeight="1" x14ac:dyDescent="0.15">
      <c r="A49" s="26"/>
      <c r="B49" s="2" t="s">
        <v>43</v>
      </c>
      <c r="C49" s="9">
        <v>262</v>
      </c>
      <c r="D49" s="9">
        <v>303</v>
      </c>
      <c r="E49" s="9">
        <v>297</v>
      </c>
      <c r="F49" s="9">
        <v>600</v>
      </c>
    </row>
    <row r="50" spans="1:6" s="1" customFormat="1" ht="17.100000000000001" customHeight="1" x14ac:dyDescent="0.15">
      <c r="A50" s="26"/>
      <c r="B50" s="2" t="s">
        <v>44</v>
      </c>
      <c r="C50" s="9">
        <v>156</v>
      </c>
      <c r="D50" s="9">
        <v>172</v>
      </c>
      <c r="E50" s="9">
        <v>184</v>
      </c>
      <c r="F50" s="9">
        <v>356</v>
      </c>
    </row>
    <row r="51" spans="1:6" s="1" customFormat="1" ht="17.100000000000001" customHeight="1" x14ac:dyDescent="0.15">
      <c r="A51" s="26"/>
      <c r="B51" s="2" t="s">
        <v>45</v>
      </c>
      <c r="C51" s="9">
        <v>200</v>
      </c>
      <c r="D51" s="9">
        <v>212</v>
      </c>
      <c r="E51" s="9">
        <v>238</v>
      </c>
      <c r="F51" s="9">
        <v>450</v>
      </c>
    </row>
    <row r="52" spans="1:6" s="1" customFormat="1" ht="17.100000000000001" customHeight="1" x14ac:dyDescent="0.15">
      <c r="A52" s="26"/>
      <c r="B52" s="2" t="s">
        <v>46</v>
      </c>
      <c r="C52" s="9">
        <v>53</v>
      </c>
      <c r="D52" s="9">
        <v>59</v>
      </c>
      <c r="E52" s="9">
        <v>65</v>
      </c>
      <c r="F52" s="9">
        <v>124</v>
      </c>
    </row>
    <row r="53" spans="1:6" s="1" customFormat="1" ht="17.100000000000001" customHeight="1" x14ac:dyDescent="0.15">
      <c r="A53" s="26"/>
      <c r="B53" s="2" t="s">
        <v>47</v>
      </c>
      <c r="C53" s="9">
        <v>80</v>
      </c>
      <c r="D53" s="9">
        <v>97</v>
      </c>
      <c r="E53" s="9">
        <v>103</v>
      </c>
      <c r="F53" s="9">
        <v>200</v>
      </c>
    </row>
    <row r="54" spans="1:6" s="1" customFormat="1" ht="17.100000000000001" customHeight="1" x14ac:dyDescent="0.15">
      <c r="A54" s="26"/>
      <c r="B54" s="2" t="s">
        <v>48</v>
      </c>
      <c r="C54" s="9">
        <v>272</v>
      </c>
      <c r="D54" s="9">
        <v>306</v>
      </c>
      <c r="E54" s="9">
        <v>349</v>
      </c>
      <c r="F54" s="9">
        <v>655</v>
      </c>
    </row>
    <row r="55" spans="1:6" s="1" customFormat="1" ht="17.100000000000001" customHeight="1" x14ac:dyDescent="0.15">
      <c r="A55" s="26"/>
      <c r="B55" s="2" t="s">
        <v>49</v>
      </c>
      <c r="C55" s="9">
        <v>495</v>
      </c>
      <c r="D55" s="9">
        <v>637</v>
      </c>
      <c r="E55" s="9">
        <v>633</v>
      </c>
      <c r="F55" s="9">
        <v>1270</v>
      </c>
    </row>
    <row r="56" spans="1:6" s="1" customFormat="1" ht="17.100000000000001" customHeight="1" x14ac:dyDescent="0.15">
      <c r="A56" s="26"/>
      <c r="B56" s="2" t="s">
        <v>50</v>
      </c>
      <c r="C56" s="9">
        <v>348</v>
      </c>
      <c r="D56" s="9">
        <v>423</v>
      </c>
      <c r="E56" s="9">
        <v>426</v>
      </c>
      <c r="F56" s="9">
        <v>849</v>
      </c>
    </row>
    <row r="57" spans="1:6" s="1" customFormat="1" ht="17.100000000000001" customHeight="1" x14ac:dyDescent="0.15">
      <c r="A57" s="26"/>
      <c r="B57" s="2" t="s">
        <v>51</v>
      </c>
      <c r="C57" s="9">
        <v>77</v>
      </c>
      <c r="D57" s="9">
        <v>88</v>
      </c>
      <c r="E57" s="9">
        <v>75</v>
      </c>
      <c r="F57" s="9">
        <v>163</v>
      </c>
    </row>
    <row r="58" spans="1:6" s="1" customFormat="1" ht="17.100000000000001" customHeight="1" x14ac:dyDescent="0.15">
      <c r="A58" s="26"/>
      <c r="B58" s="2" t="s">
        <v>52</v>
      </c>
      <c r="C58" s="9">
        <v>76</v>
      </c>
      <c r="D58" s="9">
        <v>86</v>
      </c>
      <c r="E58" s="9">
        <v>94</v>
      </c>
      <c r="F58" s="9">
        <v>180</v>
      </c>
    </row>
    <row r="59" spans="1:6" s="1" customFormat="1" ht="17.100000000000001" customHeight="1" x14ac:dyDescent="0.15">
      <c r="A59" s="26"/>
      <c r="B59" s="2" t="s">
        <v>53</v>
      </c>
      <c r="C59" s="9">
        <v>176</v>
      </c>
      <c r="D59" s="9">
        <v>108</v>
      </c>
      <c r="E59" s="9">
        <v>157</v>
      </c>
      <c r="F59" s="9">
        <v>265</v>
      </c>
    </row>
    <row r="60" spans="1:6" s="1" customFormat="1" ht="17.100000000000001" customHeight="1" x14ac:dyDescent="0.15">
      <c r="A60" s="26"/>
      <c r="B60" s="2" t="s">
        <v>54</v>
      </c>
      <c r="C60" s="9">
        <v>193</v>
      </c>
      <c r="D60" s="9">
        <v>220</v>
      </c>
      <c r="E60" s="9">
        <v>210</v>
      </c>
      <c r="F60" s="9">
        <v>430</v>
      </c>
    </row>
    <row r="61" spans="1:6" s="1" customFormat="1" ht="17.100000000000001" customHeight="1" x14ac:dyDescent="0.15">
      <c r="A61" s="26"/>
      <c r="B61" s="2" t="s">
        <v>55</v>
      </c>
      <c r="C61" s="9">
        <v>74</v>
      </c>
      <c r="D61" s="9">
        <v>73</v>
      </c>
      <c r="E61" s="9">
        <v>80</v>
      </c>
      <c r="F61" s="9">
        <v>153</v>
      </c>
    </row>
    <row r="62" spans="1:6" s="1" customFormat="1" ht="17.100000000000001" customHeight="1" x14ac:dyDescent="0.15">
      <c r="A62" s="26"/>
      <c r="B62" s="2" t="s">
        <v>56</v>
      </c>
      <c r="C62" s="9">
        <v>110</v>
      </c>
      <c r="D62" s="9">
        <v>102</v>
      </c>
      <c r="E62" s="9">
        <v>120</v>
      </c>
      <c r="F62" s="9">
        <v>222</v>
      </c>
    </row>
    <row r="63" spans="1:6" s="1" customFormat="1" ht="17.100000000000001" customHeight="1" x14ac:dyDescent="0.15">
      <c r="A63" s="26"/>
      <c r="B63" s="2" t="s">
        <v>57</v>
      </c>
      <c r="C63" s="9">
        <v>67</v>
      </c>
      <c r="D63" s="9">
        <v>65</v>
      </c>
      <c r="E63" s="9">
        <v>65</v>
      </c>
      <c r="F63" s="9">
        <v>130</v>
      </c>
    </row>
    <row r="64" spans="1:6" s="1" customFormat="1" ht="17.100000000000001" customHeight="1" x14ac:dyDescent="0.15">
      <c r="A64" s="26"/>
      <c r="B64" s="2" t="s">
        <v>58</v>
      </c>
      <c r="C64" s="9">
        <v>210</v>
      </c>
      <c r="D64" s="9">
        <v>296</v>
      </c>
      <c r="E64" s="9">
        <v>305</v>
      </c>
      <c r="F64" s="9">
        <v>601</v>
      </c>
    </row>
    <row r="65" spans="1:6" s="1" customFormat="1" ht="17.100000000000001" customHeight="1" x14ac:dyDescent="0.15">
      <c r="A65" s="26"/>
      <c r="B65" s="3" t="s">
        <v>80</v>
      </c>
      <c r="C65" s="8">
        <f>SUM(C42:C64)</f>
        <v>6198</v>
      </c>
      <c r="D65" s="8">
        <f>SUM(D42:D64)</f>
        <v>7242</v>
      </c>
      <c r="E65" s="8">
        <f>SUM(E42:E64)</f>
        <v>7493</v>
      </c>
      <c r="F65" s="10">
        <f>D65+E65</f>
        <v>14735</v>
      </c>
    </row>
    <row r="66" spans="1:6" s="1" customFormat="1" ht="17.100000000000001" customHeight="1" x14ac:dyDescent="0.15">
      <c r="A66" s="25" t="s">
        <v>74</v>
      </c>
      <c r="B66" s="2" t="s">
        <v>59</v>
      </c>
      <c r="C66" s="9">
        <v>37</v>
      </c>
      <c r="D66" s="9">
        <v>44</v>
      </c>
      <c r="E66" s="9">
        <v>45</v>
      </c>
      <c r="F66" s="9">
        <v>89</v>
      </c>
    </row>
    <row r="67" spans="1:6" s="1" customFormat="1" ht="17.100000000000001" customHeight="1" x14ac:dyDescent="0.15">
      <c r="A67" s="26"/>
      <c r="B67" s="2" t="s">
        <v>60</v>
      </c>
      <c r="C67" s="9">
        <v>137</v>
      </c>
      <c r="D67" s="9">
        <v>157</v>
      </c>
      <c r="E67" s="9">
        <v>165</v>
      </c>
      <c r="F67" s="9">
        <v>322</v>
      </c>
    </row>
    <row r="68" spans="1:6" s="1" customFormat="1" ht="17.100000000000001" customHeight="1" x14ac:dyDescent="0.15">
      <c r="A68" s="26"/>
      <c r="B68" s="2" t="s">
        <v>61</v>
      </c>
      <c r="C68" s="9">
        <v>77</v>
      </c>
      <c r="D68" s="9">
        <v>85</v>
      </c>
      <c r="E68" s="9">
        <v>89</v>
      </c>
      <c r="F68" s="9">
        <v>174</v>
      </c>
    </row>
    <row r="69" spans="1:6" s="1" customFormat="1" ht="17.100000000000001" customHeight="1" x14ac:dyDescent="0.15">
      <c r="A69" s="26"/>
      <c r="B69" s="2" t="s">
        <v>62</v>
      </c>
      <c r="C69" s="9">
        <v>190</v>
      </c>
      <c r="D69" s="9">
        <v>201</v>
      </c>
      <c r="E69" s="9">
        <v>224</v>
      </c>
      <c r="F69" s="9">
        <v>425</v>
      </c>
    </row>
    <row r="70" spans="1:6" s="1" customFormat="1" ht="17.100000000000001" customHeight="1" x14ac:dyDescent="0.15">
      <c r="A70" s="26"/>
      <c r="B70" s="2" t="s">
        <v>63</v>
      </c>
      <c r="C70" s="9">
        <v>106</v>
      </c>
      <c r="D70" s="9">
        <v>112</v>
      </c>
      <c r="E70" s="9">
        <v>117</v>
      </c>
      <c r="F70" s="9">
        <v>229</v>
      </c>
    </row>
    <row r="71" spans="1:6" s="1" customFormat="1" ht="17.100000000000001" customHeight="1" x14ac:dyDescent="0.15">
      <c r="A71" s="26"/>
      <c r="B71" s="2" t="s">
        <v>64</v>
      </c>
      <c r="C71" s="9">
        <v>28</v>
      </c>
      <c r="D71" s="9">
        <v>23</v>
      </c>
      <c r="E71" s="9">
        <v>25</v>
      </c>
      <c r="F71" s="9">
        <v>48</v>
      </c>
    </row>
    <row r="72" spans="1:6" s="1" customFormat="1" ht="17.100000000000001" customHeight="1" x14ac:dyDescent="0.15">
      <c r="A72" s="26"/>
      <c r="B72" s="2" t="s">
        <v>65</v>
      </c>
      <c r="C72" s="9">
        <v>35</v>
      </c>
      <c r="D72" s="9">
        <v>37</v>
      </c>
      <c r="E72" s="9">
        <v>46</v>
      </c>
      <c r="F72" s="9">
        <v>83</v>
      </c>
    </row>
    <row r="73" spans="1:6" s="1" customFormat="1" ht="17.100000000000001" customHeight="1" x14ac:dyDescent="0.15">
      <c r="A73" s="26"/>
      <c r="B73" s="2" t="s">
        <v>66</v>
      </c>
      <c r="C73" s="9">
        <v>117</v>
      </c>
      <c r="D73" s="9">
        <v>138</v>
      </c>
      <c r="E73" s="9">
        <v>143</v>
      </c>
      <c r="F73" s="9">
        <v>281</v>
      </c>
    </row>
    <row r="74" spans="1:6" s="1" customFormat="1" ht="17.100000000000001" customHeight="1" x14ac:dyDescent="0.15">
      <c r="A74" s="26"/>
      <c r="B74" s="2" t="s">
        <v>67</v>
      </c>
      <c r="C74" s="9">
        <v>20</v>
      </c>
      <c r="D74" s="9">
        <v>25</v>
      </c>
      <c r="E74" s="9">
        <v>25</v>
      </c>
      <c r="F74" s="9">
        <v>50</v>
      </c>
    </row>
    <row r="75" spans="1:6" s="1" customFormat="1" ht="17.100000000000001" customHeight="1" x14ac:dyDescent="0.15">
      <c r="A75" s="26"/>
      <c r="B75" s="2" t="s">
        <v>68</v>
      </c>
      <c r="C75" s="9">
        <v>93</v>
      </c>
      <c r="D75" s="9">
        <v>110</v>
      </c>
      <c r="E75" s="9">
        <v>97</v>
      </c>
      <c r="F75" s="9">
        <v>207</v>
      </c>
    </row>
    <row r="76" spans="1:6" s="1" customFormat="1" ht="17.100000000000001" customHeight="1" x14ac:dyDescent="0.15">
      <c r="A76" s="26"/>
      <c r="B76" s="2" t="s">
        <v>69</v>
      </c>
      <c r="C76" s="9">
        <v>118</v>
      </c>
      <c r="D76" s="9">
        <v>138</v>
      </c>
      <c r="E76" s="9">
        <v>157</v>
      </c>
      <c r="F76" s="9">
        <v>295</v>
      </c>
    </row>
    <row r="77" spans="1:6" s="1" customFormat="1" ht="17.100000000000001" customHeight="1" x14ac:dyDescent="0.15">
      <c r="A77" s="26"/>
      <c r="B77" s="3" t="s">
        <v>81</v>
      </c>
      <c r="C77" s="8">
        <f>SUM(C66:C76)</f>
        <v>958</v>
      </c>
      <c r="D77" s="8">
        <f>SUM(D66:D76)</f>
        <v>1070</v>
      </c>
      <c r="E77" s="8">
        <f>SUM(E66:E76)</f>
        <v>1133</v>
      </c>
      <c r="F77" s="10">
        <f>D77+E77</f>
        <v>2203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I12" sqref="I12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1" customFormat="1" ht="24" x14ac:dyDescent="0.25">
      <c r="A1" s="27" t="s">
        <v>82</v>
      </c>
      <c r="B1" s="27"/>
      <c r="C1" s="27"/>
      <c r="D1" s="27"/>
      <c r="E1" s="27"/>
      <c r="F1" s="27"/>
    </row>
    <row r="2" spans="1:12" ht="16.5" customHeight="1" x14ac:dyDescent="0.15">
      <c r="F2" s="12" t="s">
        <v>89</v>
      </c>
    </row>
    <row r="3" spans="1:12" s="1" customFormat="1" ht="14.25" x14ac:dyDescent="0.15">
      <c r="A3" s="28" t="s">
        <v>83</v>
      </c>
      <c r="B3" s="28"/>
      <c r="C3" s="29" t="s">
        <v>77</v>
      </c>
      <c r="D3" s="30" t="s">
        <v>71</v>
      </c>
      <c r="E3" s="30"/>
      <c r="F3" s="30"/>
    </row>
    <row r="4" spans="1:12" s="1" customFormat="1" ht="14.25" x14ac:dyDescent="0.15">
      <c r="A4" s="28"/>
      <c r="B4" s="28"/>
      <c r="C4" s="29"/>
      <c r="D4" s="4" t="s">
        <v>0</v>
      </c>
      <c r="E4" s="5" t="s">
        <v>1</v>
      </c>
      <c r="F4" s="18" t="s">
        <v>76</v>
      </c>
    </row>
    <row r="5" spans="1:12" s="1" customFormat="1" ht="17.100000000000001" customHeight="1" x14ac:dyDescent="0.15">
      <c r="A5" s="31" t="s">
        <v>70</v>
      </c>
      <c r="B5" s="31"/>
      <c r="C5" s="6">
        <f>SUM(C6:C17,C19:C40,C42:C64,C66:C76)</f>
        <v>14244</v>
      </c>
      <c r="D5" s="6">
        <f>SUM(D6:D17,D19:D40,D42:D64,D66:D76)</f>
        <v>16399</v>
      </c>
      <c r="E5" s="6">
        <f>SUM(E6:E17,E19:E40,E42:E64,E66:E76)</f>
        <v>17043</v>
      </c>
      <c r="F5" s="6">
        <f>SUM(F6:F17,F19:F40,F42:F64,F66:F76)</f>
        <v>33442</v>
      </c>
      <c r="I5" s="7"/>
      <c r="J5" s="7"/>
      <c r="K5" s="7"/>
      <c r="L5" s="7"/>
    </row>
    <row r="6" spans="1:12" s="1" customFormat="1" ht="17.100000000000001" customHeight="1" x14ac:dyDescent="0.15">
      <c r="A6" s="25" t="s">
        <v>72</v>
      </c>
      <c r="B6" s="2" t="s">
        <v>2</v>
      </c>
      <c r="C6" s="9">
        <v>293</v>
      </c>
      <c r="D6" s="9">
        <v>331</v>
      </c>
      <c r="E6" s="9">
        <v>360</v>
      </c>
      <c r="F6" s="9">
        <v>691</v>
      </c>
    </row>
    <row r="7" spans="1:12" s="1" customFormat="1" ht="17.100000000000001" customHeight="1" x14ac:dyDescent="0.15">
      <c r="A7" s="26"/>
      <c r="B7" s="2" t="s">
        <v>3</v>
      </c>
      <c r="C7" s="9">
        <v>418</v>
      </c>
      <c r="D7" s="9">
        <v>515</v>
      </c>
      <c r="E7" s="9">
        <v>531</v>
      </c>
      <c r="F7" s="9">
        <v>1046</v>
      </c>
    </row>
    <row r="8" spans="1:12" s="1" customFormat="1" ht="17.100000000000001" customHeight="1" x14ac:dyDescent="0.15">
      <c r="A8" s="26"/>
      <c r="B8" s="2" t="s">
        <v>4</v>
      </c>
      <c r="C8" s="9">
        <v>45</v>
      </c>
      <c r="D8" s="9">
        <v>55</v>
      </c>
      <c r="E8" s="9">
        <v>60</v>
      </c>
      <c r="F8" s="9">
        <v>115</v>
      </c>
    </row>
    <row r="9" spans="1:12" s="1" customFormat="1" ht="17.100000000000001" customHeight="1" x14ac:dyDescent="0.15">
      <c r="A9" s="26"/>
      <c r="B9" s="2" t="s">
        <v>5</v>
      </c>
      <c r="C9" s="9">
        <v>58</v>
      </c>
      <c r="D9" s="9">
        <v>76</v>
      </c>
      <c r="E9" s="9">
        <v>80</v>
      </c>
      <c r="F9" s="9">
        <v>156</v>
      </c>
    </row>
    <row r="10" spans="1:12" s="1" customFormat="1" ht="17.100000000000001" customHeight="1" x14ac:dyDescent="0.15">
      <c r="A10" s="26"/>
      <c r="B10" s="2" t="s">
        <v>6</v>
      </c>
      <c r="C10" s="9">
        <v>98</v>
      </c>
      <c r="D10" s="9">
        <v>130</v>
      </c>
      <c r="E10" s="9">
        <v>131</v>
      </c>
      <c r="F10" s="9">
        <v>261</v>
      </c>
    </row>
    <row r="11" spans="1:12" s="1" customFormat="1" ht="17.100000000000001" customHeight="1" x14ac:dyDescent="0.15">
      <c r="A11" s="26"/>
      <c r="B11" s="2" t="s">
        <v>7</v>
      </c>
      <c r="C11" s="9">
        <v>213</v>
      </c>
      <c r="D11" s="9">
        <v>222</v>
      </c>
      <c r="E11" s="9">
        <v>249</v>
      </c>
      <c r="F11" s="9">
        <v>471</v>
      </c>
    </row>
    <row r="12" spans="1:12" s="1" customFormat="1" ht="17.100000000000001" customHeight="1" x14ac:dyDescent="0.15">
      <c r="A12" s="26"/>
      <c r="B12" s="2" t="s">
        <v>8</v>
      </c>
      <c r="C12" s="9">
        <v>168</v>
      </c>
      <c r="D12" s="9">
        <v>225</v>
      </c>
      <c r="E12" s="9">
        <v>225</v>
      </c>
      <c r="F12" s="9">
        <v>450</v>
      </c>
    </row>
    <row r="13" spans="1:12" s="1" customFormat="1" ht="17.100000000000001" customHeight="1" x14ac:dyDescent="0.15">
      <c r="A13" s="26"/>
      <c r="B13" s="2" t="s">
        <v>9</v>
      </c>
      <c r="C13" s="9">
        <v>380</v>
      </c>
      <c r="D13" s="9">
        <v>446</v>
      </c>
      <c r="E13" s="9">
        <v>436</v>
      </c>
      <c r="F13" s="9">
        <v>882</v>
      </c>
    </row>
    <row r="14" spans="1:12" s="1" customFormat="1" ht="17.100000000000001" customHeight="1" x14ac:dyDescent="0.15">
      <c r="A14" s="26"/>
      <c r="B14" s="2" t="s">
        <v>10</v>
      </c>
      <c r="C14" s="9">
        <v>342</v>
      </c>
      <c r="D14" s="9">
        <v>338</v>
      </c>
      <c r="E14" s="9">
        <v>360</v>
      </c>
      <c r="F14" s="9">
        <v>698</v>
      </c>
    </row>
    <row r="15" spans="1:12" s="1" customFormat="1" ht="17.100000000000001" customHeight="1" x14ac:dyDescent="0.15">
      <c r="A15" s="26"/>
      <c r="B15" s="2" t="s">
        <v>11</v>
      </c>
      <c r="C15" s="9">
        <v>498</v>
      </c>
      <c r="D15" s="9">
        <v>634</v>
      </c>
      <c r="E15" s="9">
        <v>642</v>
      </c>
      <c r="F15" s="9">
        <v>1276</v>
      </c>
    </row>
    <row r="16" spans="1:12" s="1" customFormat="1" ht="17.100000000000001" customHeight="1" x14ac:dyDescent="0.15">
      <c r="A16" s="26"/>
      <c r="B16" s="2" t="s">
        <v>12</v>
      </c>
      <c r="C16" s="9">
        <v>117</v>
      </c>
      <c r="D16" s="9">
        <v>130</v>
      </c>
      <c r="E16" s="9">
        <v>133</v>
      </c>
      <c r="F16" s="9">
        <v>263</v>
      </c>
    </row>
    <row r="17" spans="1:6" s="1" customFormat="1" ht="17.100000000000001" customHeight="1" x14ac:dyDescent="0.15">
      <c r="A17" s="26"/>
      <c r="B17" s="2" t="s">
        <v>13</v>
      </c>
      <c r="C17" s="9">
        <v>196</v>
      </c>
      <c r="D17" s="9">
        <v>200</v>
      </c>
      <c r="E17" s="9">
        <v>207</v>
      </c>
      <c r="F17" s="9">
        <v>407</v>
      </c>
    </row>
    <row r="18" spans="1:6" s="1" customFormat="1" ht="17.100000000000001" customHeight="1" x14ac:dyDescent="0.15">
      <c r="A18" s="26"/>
      <c r="B18" s="3" t="s">
        <v>78</v>
      </c>
      <c r="C18" s="8">
        <f>SUM(C6:C17)</f>
        <v>2826</v>
      </c>
      <c r="D18" s="8">
        <f>SUM(D6:D17)</f>
        <v>3302</v>
      </c>
      <c r="E18" s="8">
        <f>SUM(E6:E17)</f>
        <v>3414</v>
      </c>
      <c r="F18" s="10">
        <f>D18+E18</f>
        <v>6716</v>
      </c>
    </row>
    <row r="19" spans="1:6" s="1" customFormat="1" ht="17.100000000000001" customHeight="1" x14ac:dyDescent="0.15">
      <c r="A19" s="25" t="s">
        <v>75</v>
      </c>
      <c r="B19" s="2" t="s">
        <v>14</v>
      </c>
      <c r="C19" s="9">
        <v>471</v>
      </c>
      <c r="D19" s="9">
        <v>456</v>
      </c>
      <c r="E19" s="9">
        <v>526</v>
      </c>
      <c r="F19" s="9">
        <v>982</v>
      </c>
    </row>
    <row r="20" spans="1:6" s="1" customFormat="1" ht="17.100000000000001" customHeight="1" x14ac:dyDescent="0.15">
      <c r="A20" s="26"/>
      <c r="B20" s="2" t="s">
        <v>15</v>
      </c>
      <c r="C20" s="9">
        <v>368</v>
      </c>
      <c r="D20" s="9">
        <v>413</v>
      </c>
      <c r="E20" s="9">
        <v>428</v>
      </c>
      <c r="F20" s="9">
        <v>841</v>
      </c>
    </row>
    <row r="21" spans="1:6" s="1" customFormat="1" ht="17.100000000000001" customHeight="1" x14ac:dyDescent="0.15">
      <c r="A21" s="26"/>
      <c r="B21" s="2" t="s">
        <v>16</v>
      </c>
      <c r="C21" s="9">
        <v>150</v>
      </c>
      <c r="D21" s="9">
        <v>183</v>
      </c>
      <c r="E21" s="9">
        <v>194</v>
      </c>
      <c r="F21" s="9">
        <v>377</v>
      </c>
    </row>
    <row r="22" spans="1:6" s="1" customFormat="1" ht="17.100000000000001" customHeight="1" x14ac:dyDescent="0.15">
      <c r="A22" s="26"/>
      <c r="B22" s="2" t="s">
        <v>17</v>
      </c>
      <c r="C22" s="9">
        <v>5</v>
      </c>
      <c r="D22" s="9">
        <v>6</v>
      </c>
      <c r="E22" s="9">
        <v>10</v>
      </c>
      <c r="F22" s="9">
        <v>16</v>
      </c>
    </row>
    <row r="23" spans="1:6" s="1" customFormat="1" ht="17.100000000000001" customHeight="1" x14ac:dyDescent="0.15">
      <c r="A23" s="26"/>
      <c r="B23" s="2" t="s">
        <v>18</v>
      </c>
      <c r="C23" s="9">
        <v>86</v>
      </c>
      <c r="D23" s="9">
        <v>110</v>
      </c>
      <c r="E23" s="9">
        <v>116</v>
      </c>
      <c r="F23" s="9">
        <v>226</v>
      </c>
    </row>
    <row r="24" spans="1:6" s="1" customFormat="1" ht="17.100000000000001" customHeight="1" x14ac:dyDescent="0.15">
      <c r="A24" s="26"/>
      <c r="B24" s="2" t="s">
        <v>19</v>
      </c>
      <c r="C24" s="9">
        <v>93</v>
      </c>
      <c r="D24" s="9">
        <v>103</v>
      </c>
      <c r="E24" s="9">
        <v>115</v>
      </c>
      <c r="F24" s="9">
        <v>218</v>
      </c>
    </row>
    <row r="25" spans="1:6" s="1" customFormat="1" ht="17.100000000000001" customHeight="1" x14ac:dyDescent="0.15">
      <c r="A25" s="26"/>
      <c r="B25" s="2" t="s">
        <v>20</v>
      </c>
      <c r="C25" s="9">
        <v>130</v>
      </c>
      <c r="D25" s="9">
        <v>144</v>
      </c>
      <c r="E25" s="9">
        <v>132</v>
      </c>
      <c r="F25" s="9">
        <v>276</v>
      </c>
    </row>
    <row r="26" spans="1:6" s="1" customFormat="1" ht="17.100000000000001" customHeight="1" x14ac:dyDescent="0.15">
      <c r="A26" s="26"/>
      <c r="B26" s="2" t="s">
        <v>21</v>
      </c>
      <c r="C26" s="9">
        <v>88</v>
      </c>
      <c r="D26" s="9">
        <v>112</v>
      </c>
      <c r="E26" s="9">
        <v>111</v>
      </c>
      <c r="F26" s="9">
        <v>223</v>
      </c>
    </row>
    <row r="27" spans="1:6" s="1" customFormat="1" ht="17.100000000000001" customHeight="1" x14ac:dyDescent="0.15">
      <c r="A27" s="26"/>
      <c r="B27" s="2" t="s">
        <v>22</v>
      </c>
      <c r="C27" s="9">
        <v>123</v>
      </c>
      <c r="D27" s="9">
        <v>135</v>
      </c>
      <c r="E27" s="9">
        <v>144</v>
      </c>
      <c r="F27" s="9">
        <v>279</v>
      </c>
    </row>
    <row r="28" spans="1:6" s="1" customFormat="1" ht="17.100000000000001" customHeight="1" x14ac:dyDescent="0.15">
      <c r="A28" s="26"/>
      <c r="B28" s="2" t="s">
        <v>23</v>
      </c>
      <c r="C28" s="9">
        <v>147</v>
      </c>
      <c r="D28" s="9">
        <v>151</v>
      </c>
      <c r="E28" s="9">
        <v>172</v>
      </c>
      <c r="F28" s="9">
        <v>323</v>
      </c>
    </row>
    <row r="29" spans="1:6" s="1" customFormat="1" ht="17.100000000000001" customHeight="1" x14ac:dyDescent="0.15">
      <c r="A29" s="26"/>
      <c r="B29" s="2" t="s">
        <v>24</v>
      </c>
      <c r="C29" s="9">
        <v>109</v>
      </c>
      <c r="D29" s="9">
        <v>128</v>
      </c>
      <c r="E29" s="9">
        <v>117</v>
      </c>
      <c r="F29" s="9">
        <v>245</v>
      </c>
    </row>
    <row r="30" spans="1:6" s="1" customFormat="1" ht="17.100000000000001" customHeight="1" x14ac:dyDescent="0.15">
      <c r="A30" s="26"/>
      <c r="B30" s="2" t="s">
        <v>25</v>
      </c>
      <c r="C30" s="9">
        <v>80</v>
      </c>
      <c r="D30" s="9">
        <v>93</v>
      </c>
      <c r="E30" s="9">
        <v>99</v>
      </c>
      <c r="F30" s="9">
        <v>192</v>
      </c>
    </row>
    <row r="31" spans="1:6" s="1" customFormat="1" ht="17.100000000000001" customHeight="1" x14ac:dyDescent="0.15">
      <c r="A31" s="26"/>
      <c r="B31" s="2" t="s">
        <v>26</v>
      </c>
      <c r="C31" s="9">
        <v>80</v>
      </c>
      <c r="D31" s="9">
        <v>72</v>
      </c>
      <c r="E31" s="9">
        <v>90</v>
      </c>
      <c r="F31" s="9">
        <v>162</v>
      </c>
    </row>
    <row r="32" spans="1:6" s="1" customFormat="1" ht="17.100000000000001" customHeight="1" x14ac:dyDescent="0.15">
      <c r="A32" s="26"/>
      <c r="B32" s="2" t="s">
        <v>27</v>
      </c>
      <c r="C32" s="9">
        <v>37</v>
      </c>
      <c r="D32" s="9">
        <v>35</v>
      </c>
      <c r="E32" s="9">
        <v>48</v>
      </c>
      <c r="F32" s="9">
        <v>83</v>
      </c>
    </row>
    <row r="33" spans="1:6" s="1" customFormat="1" ht="17.100000000000001" customHeight="1" x14ac:dyDescent="0.15">
      <c r="A33" s="26"/>
      <c r="B33" s="2" t="s">
        <v>28</v>
      </c>
      <c r="C33" s="9">
        <v>130</v>
      </c>
      <c r="D33" s="9">
        <v>152</v>
      </c>
      <c r="E33" s="9">
        <v>152</v>
      </c>
      <c r="F33" s="9">
        <v>304</v>
      </c>
    </row>
    <row r="34" spans="1:6" s="1" customFormat="1" ht="17.100000000000001" customHeight="1" x14ac:dyDescent="0.15">
      <c r="A34" s="26"/>
      <c r="B34" s="2" t="s">
        <v>29</v>
      </c>
      <c r="C34" s="9">
        <v>111</v>
      </c>
      <c r="D34" s="9">
        <v>110</v>
      </c>
      <c r="E34" s="9">
        <v>129</v>
      </c>
      <c r="F34" s="9">
        <v>239</v>
      </c>
    </row>
    <row r="35" spans="1:6" s="1" customFormat="1" ht="17.100000000000001" customHeight="1" x14ac:dyDescent="0.15">
      <c r="A35" s="26"/>
      <c r="B35" s="2" t="s">
        <v>30</v>
      </c>
      <c r="C35" s="9">
        <v>413</v>
      </c>
      <c r="D35" s="9">
        <v>404</v>
      </c>
      <c r="E35" s="9">
        <v>398</v>
      </c>
      <c r="F35" s="9">
        <v>802</v>
      </c>
    </row>
    <row r="36" spans="1:6" s="1" customFormat="1" ht="17.100000000000001" customHeight="1" x14ac:dyDescent="0.15">
      <c r="A36" s="26"/>
      <c r="B36" s="2" t="s">
        <v>31</v>
      </c>
      <c r="C36" s="9">
        <v>167</v>
      </c>
      <c r="D36" s="9">
        <v>193</v>
      </c>
      <c r="E36" s="9">
        <v>214</v>
      </c>
      <c r="F36" s="9">
        <v>407</v>
      </c>
    </row>
    <row r="37" spans="1:6" s="1" customFormat="1" ht="17.100000000000001" customHeight="1" x14ac:dyDescent="0.15">
      <c r="A37" s="26"/>
      <c r="B37" s="2" t="s">
        <v>32</v>
      </c>
      <c r="C37" s="9">
        <v>54</v>
      </c>
      <c r="D37" s="9">
        <v>54</v>
      </c>
      <c r="E37" s="9">
        <v>61</v>
      </c>
      <c r="F37" s="9">
        <v>115</v>
      </c>
    </row>
    <row r="38" spans="1:6" s="1" customFormat="1" ht="17.100000000000001" customHeight="1" x14ac:dyDescent="0.15">
      <c r="A38" s="26"/>
      <c r="B38" s="2" t="s">
        <v>33</v>
      </c>
      <c r="C38" s="9">
        <v>65</v>
      </c>
      <c r="D38" s="9">
        <v>56</v>
      </c>
      <c r="E38" s="9">
        <v>75</v>
      </c>
      <c r="F38" s="9">
        <v>131</v>
      </c>
    </row>
    <row r="39" spans="1:6" s="1" customFormat="1" ht="17.100000000000001" customHeight="1" x14ac:dyDescent="0.15">
      <c r="A39" s="26"/>
      <c r="B39" s="2" t="s">
        <v>34</v>
      </c>
      <c r="C39" s="9">
        <v>566</v>
      </c>
      <c r="D39" s="9">
        <v>670</v>
      </c>
      <c r="E39" s="9">
        <v>679</v>
      </c>
      <c r="F39" s="9">
        <v>1349</v>
      </c>
    </row>
    <row r="40" spans="1:6" s="1" customFormat="1" ht="17.100000000000001" customHeight="1" x14ac:dyDescent="0.15">
      <c r="A40" s="26"/>
      <c r="B40" s="2" t="s">
        <v>35</v>
      </c>
      <c r="C40" s="9">
        <v>795</v>
      </c>
      <c r="D40" s="9">
        <v>1013</v>
      </c>
      <c r="E40" s="9">
        <v>1021</v>
      </c>
      <c r="F40" s="9">
        <v>2034</v>
      </c>
    </row>
    <row r="41" spans="1:6" s="1" customFormat="1" ht="17.100000000000001" customHeight="1" x14ac:dyDescent="0.15">
      <c r="A41" s="26"/>
      <c r="B41" s="3" t="s">
        <v>79</v>
      </c>
      <c r="C41" s="8">
        <f>SUM(C19:C40)</f>
        <v>4268</v>
      </c>
      <c r="D41" s="8">
        <f>SUM(D19:D40)</f>
        <v>4793</v>
      </c>
      <c r="E41" s="8">
        <f>SUM(E19:E40)</f>
        <v>5031</v>
      </c>
      <c r="F41" s="10">
        <f>D41+E41</f>
        <v>9824</v>
      </c>
    </row>
    <row r="42" spans="1:6" s="1" customFormat="1" ht="17.100000000000001" customHeight="1" x14ac:dyDescent="0.15">
      <c r="A42" s="25" t="s">
        <v>73</v>
      </c>
      <c r="B42" s="2" t="s">
        <v>36</v>
      </c>
      <c r="C42" s="9">
        <v>720</v>
      </c>
      <c r="D42" s="9">
        <v>881</v>
      </c>
      <c r="E42" s="9">
        <v>934</v>
      </c>
      <c r="F42" s="9">
        <v>1815</v>
      </c>
    </row>
    <row r="43" spans="1:6" s="1" customFormat="1" ht="17.100000000000001" customHeight="1" x14ac:dyDescent="0.15">
      <c r="A43" s="26"/>
      <c r="B43" s="2" t="s">
        <v>37</v>
      </c>
      <c r="C43" s="9">
        <v>848</v>
      </c>
      <c r="D43" s="9">
        <v>971</v>
      </c>
      <c r="E43" s="9">
        <v>922</v>
      </c>
      <c r="F43" s="9">
        <v>1893</v>
      </c>
    </row>
    <row r="44" spans="1:6" s="1" customFormat="1" ht="17.100000000000001" customHeight="1" x14ac:dyDescent="0.15">
      <c r="A44" s="26"/>
      <c r="B44" s="2" t="s">
        <v>38</v>
      </c>
      <c r="C44" s="9">
        <v>410</v>
      </c>
      <c r="D44" s="9">
        <v>434</v>
      </c>
      <c r="E44" s="9">
        <v>487</v>
      </c>
      <c r="F44" s="9">
        <v>921</v>
      </c>
    </row>
    <row r="45" spans="1:6" s="1" customFormat="1" ht="17.100000000000001" customHeight="1" x14ac:dyDescent="0.15">
      <c r="A45" s="26"/>
      <c r="B45" s="2" t="s">
        <v>39</v>
      </c>
      <c r="C45" s="9">
        <v>716</v>
      </c>
      <c r="D45" s="9">
        <v>929</v>
      </c>
      <c r="E45" s="9">
        <v>960</v>
      </c>
      <c r="F45" s="9">
        <v>1889</v>
      </c>
    </row>
    <row r="46" spans="1:6" s="1" customFormat="1" ht="17.100000000000001" customHeight="1" x14ac:dyDescent="0.15">
      <c r="A46" s="26"/>
      <c r="B46" s="2" t="s">
        <v>40</v>
      </c>
      <c r="C46" s="9">
        <v>341</v>
      </c>
      <c r="D46" s="9">
        <v>412</v>
      </c>
      <c r="E46" s="9">
        <v>407</v>
      </c>
      <c r="F46" s="9">
        <v>819</v>
      </c>
    </row>
    <row r="47" spans="1:6" s="1" customFormat="1" ht="17.100000000000001" customHeight="1" x14ac:dyDescent="0.15">
      <c r="A47" s="26"/>
      <c r="B47" s="2" t="s">
        <v>41</v>
      </c>
      <c r="C47" s="9">
        <v>104</v>
      </c>
      <c r="D47" s="9">
        <v>118</v>
      </c>
      <c r="E47" s="9">
        <v>130</v>
      </c>
      <c r="F47" s="9">
        <v>248</v>
      </c>
    </row>
    <row r="48" spans="1:6" s="1" customFormat="1" ht="17.100000000000001" customHeight="1" x14ac:dyDescent="0.15">
      <c r="A48" s="26"/>
      <c r="B48" s="2" t="s">
        <v>42</v>
      </c>
      <c r="C48" s="9">
        <v>208</v>
      </c>
      <c r="D48" s="9">
        <v>244</v>
      </c>
      <c r="E48" s="9">
        <v>233</v>
      </c>
      <c r="F48" s="9">
        <v>477</v>
      </c>
    </row>
    <row r="49" spans="1:6" s="1" customFormat="1" ht="17.100000000000001" customHeight="1" x14ac:dyDescent="0.15">
      <c r="A49" s="26"/>
      <c r="B49" s="2" t="s">
        <v>43</v>
      </c>
      <c r="C49" s="9">
        <v>261</v>
      </c>
      <c r="D49" s="9">
        <v>301</v>
      </c>
      <c r="E49" s="9">
        <v>298</v>
      </c>
      <c r="F49" s="9">
        <v>599</v>
      </c>
    </row>
    <row r="50" spans="1:6" s="1" customFormat="1" ht="17.100000000000001" customHeight="1" x14ac:dyDescent="0.15">
      <c r="A50" s="26"/>
      <c r="B50" s="2" t="s">
        <v>44</v>
      </c>
      <c r="C50" s="9">
        <v>156</v>
      </c>
      <c r="D50" s="9">
        <v>171</v>
      </c>
      <c r="E50" s="9">
        <v>184</v>
      </c>
      <c r="F50" s="9">
        <v>355</v>
      </c>
    </row>
    <row r="51" spans="1:6" s="1" customFormat="1" ht="17.100000000000001" customHeight="1" x14ac:dyDescent="0.15">
      <c r="A51" s="26"/>
      <c r="B51" s="2" t="s">
        <v>45</v>
      </c>
      <c r="C51" s="9">
        <v>202</v>
      </c>
      <c r="D51" s="9">
        <v>214</v>
      </c>
      <c r="E51" s="9">
        <v>237</v>
      </c>
      <c r="F51" s="9">
        <v>451</v>
      </c>
    </row>
    <row r="52" spans="1:6" s="1" customFormat="1" ht="17.100000000000001" customHeight="1" x14ac:dyDescent="0.15">
      <c r="A52" s="26"/>
      <c r="B52" s="2" t="s">
        <v>46</v>
      </c>
      <c r="C52" s="9">
        <v>54</v>
      </c>
      <c r="D52" s="9">
        <v>61</v>
      </c>
      <c r="E52" s="9">
        <v>67</v>
      </c>
      <c r="F52" s="9">
        <v>128</v>
      </c>
    </row>
    <row r="53" spans="1:6" s="1" customFormat="1" ht="17.100000000000001" customHeight="1" x14ac:dyDescent="0.15">
      <c r="A53" s="26"/>
      <c r="B53" s="2" t="s">
        <v>47</v>
      </c>
      <c r="C53" s="9">
        <v>80</v>
      </c>
      <c r="D53" s="9">
        <v>97</v>
      </c>
      <c r="E53" s="9">
        <v>103</v>
      </c>
      <c r="F53" s="9">
        <v>200</v>
      </c>
    </row>
    <row r="54" spans="1:6" s="1" customFormat="1" ht="17.100000000000001" customHeight="1" x14ac:dyDescent="0.15">
      <c r="A54" s="26"/>
      <c r="B54" s="2" t="s">
        <v>48</v>
      </c>
      <c r="C54" s="9">
        <v>272</v>
      </c>
      <c r="D54" s="9">
        <v>307</v>
      </c>
      <c r="E54" s="9">
        <v>347</v>
      </c>
      <c r="F54" s="9">
        <v>654</v>
      </c>
    </row>
    <row r="55" spans="1:6" s="1" customFormat="1" ht="17.100000000000001" customHeight="1" x14ac:dyDescent="0.15">
      <c r="A55" s="26"/>
      <c r="B55" s="2" t="s">
        <v>49</v>
      </c>
      <c r="C55" s="9">
        <v>493</v>
      </c>
      <c r="D55" s="9">
        <v>635</v>
      </c>
      <c r="E55" s="9">
        <v>632</v>
      </c>
      <c r="F55" s="9">
        <v>1267</v>
      </c>
    </row>
    <row r="56" spans="1:6" s="1" customFormat="1" ht="17.100000000000001" customHeight="1" x14ac:dyDescent="0.15">
      <c r="A56" s="26"/>
      <c r="B56" s="2" t="s">
        <v>50</v>
      </c>
      <c r="C56" s="9">
        <v>348</v>
      </c>
      <c r="D56" s="9">
        <v>425</v>
      </c>
      <c r="E56" s="9">
        <v>424</v>
      </c>
      <c r="F56" s="9">
        <v>849</v>
      </c>
    </row>
    <row r="57" spans="1:6" s="1" customFormat="1" ht="17.100000000000001" customHeight="1" x14ac:dyDescent="0.15">
      <c r="A57" s="26"/>
      <c r="B57" s="2" t="s">
        <v>51</v>
      </c>
      <c r="C57" s="9">
        <v>77</v>
      </c>
      <c r="D57" s="9">
        <v>88</v>
      </c>
      <c r="E57" s="9">
        <v>75</v>
      </c>
      <c r="F57" s="9">
        <v>163</v>
      </c>
    </row>
    <row r="58" spans="1:6" s="1" customFormat="1" ht="17.100000000000001" customHeight="1" x14ac:dyDescent="0.15">
      <c r="A58" s="26"/>
      <c r="B58" s="2" t="s">
        <v>52</v>
      </c>
      <c r="C58" s="9">
        <v>75</v>
      </c>
      <c r="D58" s="9">
        <v>85</v>
      </c>
      <c r="E58" s="9">
        <v>93</v>
      </c>
      <c r="F58" s="9">
        <v>178</v>
      </c>
    </row>
    <row r="59" spans="1:6" s="1" customFormat="1" ht="17.100000000000001" customHeight="1" x14ac:dyDescent="0.15">
      <c r="A59" s="26"/>
      <c r="B59" s="2" t="s">
        <v>53</v>
      </c>
      <c r="C59" s="9">
        <v>175</v>
      </c>
      <c r="D59" s="9">
        <v>108</v>
      </c>
      <c r="E59" s="9">
        <v>156</v>
      </c>
      <c r="F59" s="9">
        <v>264</v>
      </c>
    </row>
    <row r="60" spans="1:6" s="1" customFormat="1" ht="17.100000000000001" customHeight="1" x14ac:dyDescent="0.15">
      <c r="A60" s="26"/>
      <c r="B60" s="2" t="s">
        <v>54</v>
      </c>
      <c r="C60" s="9">
        <v>190</v>
      </c>
      <c r="D60" s="9">
        <v>217</v>
      </c>
      <c r="E60" s="9">
        <v>212</v>
      </c>
      <c r="F60" s="9">
        <v>429</v>
      </c>
    </row>
    <row r="61" spans="1:6" s="1" customFormat="1" ht="17.100000000000001" customHeight="1" x14ac:dyDescent="0.15">
      <c r="A61" s="26"/>
      <c r="B61" s="2" t="s">
        <v>55</v>
      </c>
      <c r="C61" s="9">
        <v>74</v>
      </c>
      <c r="D61" s="9">
        <v>74</v>
      </c>
      <c r="E61" s="9">
        <v>80</v>
      </c>
      <c r="F61" s="9">
        <v>154</v>
      </c>
    </row>
    <row r="62" spans="1:6" s="1" customFormat="1" ht="17.100000000000001" customHeight="1" x14ac:dyDescent="0.15">
      <c r="A62" s="26"/>
      <c r="B62" s="2" t="s">
        <v>56</v>
      </c>
      <c r="C62" s="9">
        <v>110</v>
      </c>
      <c r="D62" s="9">
        <v>101</v>
      </c>
      <c r="E62" s="9">
        <v>120</v>
      </c>
      <c r="F62" s="9">
        <v>221</v>
      </c>
    </row>
    <row r="63" spans="1:6" s="1" customFormat="1" ht="17.100000000000001" customHeight="1" x14ac:dyDescent="0.15">
      <c r="A63" s="26"/>
      <c r="B63" s="2" t="s">
        <v>57</v>
      </c>
      <c r="C63" s="9">
        <v>68</v>
      </c>
      <c r="D63" s="9">
        <v>66</v>
      </c>
      <c r="E63" s="9">
        <v>65</v>
      </c>
      <c r="F63" s="9">
        <v>131</v>
      </c>
    </row>
    <row r="64" spans="1:6" s="1" customFormat="1" ht="17.100000000000001" customHeight="1" x14ac:dyDescent="0.15">
      <c r="A64" s="26"/>
      <c r="B64" s="2" t="s">
        <v>58</v>
      </c>
      <c r="C64" s="9">
        <v>212</v>
      </c>
      <c r="D64" s="9">
        <v>299</v>
      </c>
      <c r="E64" s="9">
        <v>305</v>
      </c>
      <c r="F64" s="9">
        <v>604</v>
      </c>
    </row>
    <row r="65" spans="1:6" s="1" customFormat="1" ht="17.100000000000001" customHeight="1" x14ac:dyDescent="0.15">
      <c r="A65" s="26"/>
      <c r="B65" s="3" t="s">
        <v>80</v>
      </c>
      <c r="C65" s="8">
        <f>SUM(C42:C64)</f>
        <v>6194</v>
      </c>
      <c r="D65" s="8">
        <f>SUM(D42:D64)</f>
        <v>7238</v>
      </c>
      <c r="E65" s="8">
        <f>SUM(E42:E64)</f>
        <v>7471</v>
      </c>
      <c r="F65" s="10">
        <f>D65+E65</f>
        <v>14709</v>
      </c>
    </row>
    <row r="66" spans="1:6" s="1" customFormat="1" ht="17.100000000000001" customHeight="1" x14ac:dyDescent="0.15">
      <c r="A66" s="25" t="s">
        <v>74</v>
      </c>
      <c r="B66" s="2" t="s">
        <v>59</v>
      </c>
      <c r="C66" s="9">
        <v>37</v>
      </c>
      <c r="D66" s="9">
        <v>44</v>
      </c>
      <c r="E66" s="9">
        <v>45</v>
      </c>
      <c r="F66" s="9">
        <v>89</v>
      </c>
    </row>
    <row r="67" spans="1:6" s="1" customFormat="1" ht="17.100000000000001" customHeight="1" x14ac:dyDescent="0.15">
      <c r="A67" s="26"/>
      <c r="B67" s="2" t="s">
        <v>60</v>
      </c>
      <c r="C67" s="9">
        <v>137</v>
      </c>
      <c r="D67" s="9">
        <v>155</v>
      </c>
      <c r="E67" s="9">
        <v>164</v>
      </c>
      <c r="F67" s="9">
        <v>319</v>
      </c>
    </row>
    <row r="68" spans="1:6" s="1" customFormat="1" ht="17.100000000000001" customHeight="1" x14ac:dyDescent="0.15">
      <c r="A68" s="26"/>
      <c r="B68" s="2" t="s">
        <v>61</v>
      </c>
      <c r="C68" s="9">
        <v>77</v>
      </c>
      <c r="D68" s="9">
        <v>85</v>
      </c>
      <c r="E68" s="9">
        <v>89</v>
      </c>
      <c r="F68" s="9">
        <v>174</v>
      </c>
    </row>
    <row r="69" spans="1:6" s="1" customFormat="1" ht="17.100000000000001" customHeight="1" x14ac:dyDescent="0.15">
      <c r="A69" s="26"/>
      <c r="B69" s="2" t="s">
        <v>62</v>
      </c>
      <c r="C69" s="9">
        <v>190</v>
      </c>
      <c r="D69" s="9">
        <v>201</v>
      </c>
      <c r="E69" s="9">
        <v>223</v>
      </c>
      <c r="F69" s="9">
        <v>424</v>
      </c>
    </row>
    <row r="70" spans="1:6" s="1" customFormat="1" ht="17.100000000000001" customHeight="1" x14ac:dyDescent="0.15">
      <c r="A70" s="26"/>
      <c r="B70" s="2" t="s">
        <v>63</v>
      </c>
      <c r="C70" s="9">
        <v>105</v>
      </c>
      <c r="D70" s="9">
        <v>112</v>
      </c>
      <c r="E70" s="9">
        <v>115</v>
      </c>
      <c r="F70" s="9">
        <v>227</v>
      </c>
    </row>
    <row r="71" spans="1:6" s="1" customFormat="1" ht="17.100000000000001" customHeight="1" x14ac:dyDescent="0.15">
      <c r="A71" s="26"/>
      <c r="B71" s="2" t="s">
        <v>64</v>
      </c>
      <c r="C71" s="9">
        <v>28</v>
      </c>
      <c r="D71" s="9">
        <v>23</v>
      </c>
      <c r="E71" s="9">
        <v>25</v>
      </c>
      <c r="F71" s="9">
        <v>48</v>
      </c>
    </row>
    <row r="72" spans="1:6" s="1" customFormat="1" ht="17.100000000000001" customHeight="1" x14ac:dyDescent="0.15">
      <c r="A72" s="26"/>
      <c r="B72" s="2" t="s">
        <v>65</v>
      </c>
      <c r="C72" s="9">
        <v>35</v>
      </c>
      <c r="D72" s="9">
        <v>37</v>
      </c>
      <c r="E72" s="9">
        <v>46</v>
      </c>
      <c r="F72" s="9">
        <v>83</v>
      </c>
    </row>
    <row r="73" spans="1:6" s="1" customFormat="1" ht="17.100000000000001" customHeight="1" x14ac:dyDescent="0.15">
      <c r="A73" s="26"/>
      <c r="B73" s="2" t="s">
        <v>66</v>
      </c>
      <c r="C73" s="9">
        <v>117</v>
      </c>
      <c r="D73" s="9">
        <v>138</v>
      </c>
      <c r="E73" s="9">
        <v>142</v>
      </c>
      <c r="F73" s="9">
        <v>280</v>
      </c>
    </row>
    <row r="74" spans="1:6" s="1" customFormat="1" ht="17.100000000000001" customHeight="1" x14ac:dyDescent="0.15">
      <c r="A74" s="26"/>
      <c r="B74" s="2" t="s">
        <v>67</v>
      </c>
      <c r="C74" s="9">
        <v>20</v>
      </c>
      <c r="D74" s="9">
        <v>25</v>
      </c>
      <c r="E74" s="9">
        <v>25</v>
      </c>
      <c r="F74" s="9">
        <v>50</v>
      </c>
    </row>
    <row r="75" spans="1:6" s="1" customFormat="1" ht="17.100000000000001" customHeight="1" x14ac:dyDescent="0.15">
      <c r="A75" s="26"/>
      <c r="B75" s="2" t="s">
        <v>68</v>
      </c>
      <c r="C75" s="9">
        <v>92</v>
      </c>
      <c r="D75" s="9">
        <v>109</v>
      </c>
      <c r="E75" s="9">
        <v>96</v>
      </c>
      <c r="F75" s="9">
        <v>205</v>
      </c>
    </row>
    <row r="76" spans="1:6" s="1" customFormat="1" ht="17.100000000000001" customHeight="1" x14ac:dyDescent="0.15">
      <c r="A76" s="26"/>
      <c r="B76" s="2" t="s">
        <v>69</v>
      </c>
      <c r="C76" s="9">
        <v>118</v>
      </c>
      <c r="D76" s="9">
        <v>137</v>
      </c>
      <c r="E76" s="9">
        <v>157</v>
      </c>
      <c r="F76" s="9">
        <v>294</v>
      </c>
    </row>
    <row r="77" spans="1:6" s="1" customFormat="1" ht="17.100000000000001" customHeight="1" x14ac:dyDescent="0.15">
      <c r="A77" s="26"/>
      <c r="B77" s="3" t="s">
        <v>81</v>
      </c>
      <c r="C77" s="8">
        <f>SUM(C66:C76)</f>
        <v>956</v>
      </c>
      <c r="D77" s="8">
        <f>SUM(D66:D76)</f>
        <v>1066</v>
      </c>
      <c r="E77" s="8">
        <f>SUM(E66:E76)</f>
        <v>1127</v>
      </c>
      <c r="F77" s="10">
        <f>D77+E77</f>
        <v>2193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I32" sqref="I32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1" customFormat="1" ht="24" x14ac:dyDescent="0.25">
      <c r="A1" s="27" t="s">
        <v>82</v>
      </c>
      <c r="B1" s="27"/>
      <c r="C1" s="27"/>
      <c r="D1" s="27"/>
      <c r="E1" s="27"/>
      <c r="F1" s="27"/>
    </row>
    <row r="2" spans="1:12" ht="16.5" customHeight="1" x14ac:dyDescent="0.15">
      <c r="F2" s="12" t="s">
        <v>90</v>
      </c>
    </row>
    <row r="3" spans="1:12" s="1" customFormat="1" ht="14.25" x14ac:dyDescent="0.15">
      <c r="A3" s="28" t="s">
        <v>83</v>
      </c>
      <c r="B3" s="28"/>
      <c r="C3" s="29" t="s">
        <v>77</v>
      </c>
      <c r="D3" s="30" t="s">
        <v>71</v>
      </c>
      <c r="E3" s="30"/>
      <c r="F3" s="30"/>
    </row>
    <row r="4" spans="1:12" s="1" customFormat="1" ht="14.25" x14ac:dyDescent="0.15">
      <c r="A4" s="28"/>
      <c r="B4" s="28"/>
      <c r="C4" s="29"/>
      <c r="D4" s="4" t="s">
        <v>0</v>
      </c>
      <c r="E4" s="5" t="s">
        <v>1</v>
      </c>
      <c r="F4" s="19" t="s">
        <v>76</v>
      </c>
    </row>
    <row r="5" spans="1:12" s="1" customFormat="1" ht="17.100000000000001" customHeight="1" x14ac:dyDescent="0.15">
      <c r="A5" s="31" t="s">
        <v>70</v>
      </c>
      <c r="B5" s="31"/>
      <c r="C5" s="6">
        <f>SUM(C6:C17,C19:C40,C42:C64,C66:C76)</f>
        <v>14252</v>
      </c>
      <c r="D5" s="6">
        <f>SUM(D6:D17,D19:D40,D42:D64,D66:D76)</f>
        <v>16392</v>
      </c>
      <c r="E5" s="6">
        <f>SUM(E6:E17,E19:E40,E42:E64,E66:E76)</f>
        <v>17036</v>
      </c>
      <c r="F5" s="6">
        <f>SUM(F6:F17,F19:F40,F42:F64,F66:F76)</f>
        <v>33428</v>
      </c>
      <c r="I5" s="7"/>
      <c r="J5" s="7"/>
      <c r="K5" s="7"/>
      <c r="L5" s="7"/>
    </row>
    <row r="6" spans="1:12" s="1" customFormat="1" ht="17.100000000000001" customHeight="1" x14ac:dyDescent="0.15">
      <c r="A6" s="25" t="s">
        <v>72</v>
      </c>
      <c r="B6" s="2" t="s">
        <v>2</v>
      </c>
      <c r="C6" s="9">
        <v>294</v>
      </c>
      <c r="D6" s="9">
        <v>332</v>
      </c>
      <c r="E6" s="9">
        <v>364</v>
      </c>
      <c r="F6" s="9">
        <v>696</v>
      </c>
    </row>
    <row r="7" spans="1:12" s="1" customFormat="1" ht="17.100000000000001" customHeight="1" x14ac:dyDescent="0.15">
      <c r="A7" s="26"/>
      <c r="B7" s="2" t="s">
        <v>3</v>
      </c>
      <c r="C7" s="9">
        <v>416</v>
      </c>
      <c r="D7" s="9">
        <v>513</v>
      </c>
      <c r="E7" s="9">
        <v>529</v>
      </c>
      <c r="F7" s="9">
        <v>1042</v>
      </c>
    </row>
    <row r="8" spans="1:12" s="1" customFormat="1" ht="17.100000000000001" customHeight="1" x14ac:dyDescent="0.15">
      <c r="A8" s="26"/>
      <c r="B8" s="2" t="s">
        <v>4</v>
      </c>
      <c r="C8" s="9">
        <v>45</v>
      </c>
      <c r="D8" s="9">
        <v>55</v>
      </c>
      <c r="E8" s="9">
        <v>60</v>
      </c>
      <c r="F8" s="9">
        <v>115</v>
      </c>
    </row>
    <row r="9" spans="1:12" s="1" customFormat="1" ht="17.100000000000001" customHeight="1" x14ac:dyDescent="0.15">
      <c r="A9" s="26"/>
      <c r="B9" s="2" t="s">
        <v>5</v>
      </c>
      <c r="C9" s="9">
        <v>58</v>
      </c>
      <c r="D9" s="9">
        <v>77</v>
      </c>
      <c r="E9" s="9">
        <v>80</v>
      </c>
      <c r="F9" s="9">
        <v>157</v>
      </c>
    </row>
    <row r="10" spans="1:12" s="1" customFormat="1" ht="17.100000000000001" customHeight="1" x14ac:dyDescent="0.15">
      <c r="A10" s="26"/>
      <c r="B10" s="2" t="s">
        <v>6</v>
      </c>
      <c r="C10" s="9">
        <v>98</v>
      </c>
      <c r="D10" s="9">
        <v>130</v>
      </c>
      <c r="E10" s="9">
        <v>131</v>
      </c>
      <c r="F10" s="9">
        <v>261</v>
      </c>
    </row>
    <row r="11" spans="1:12" s="1" customFormat="1" ht="17.100000000000001" customHeight="1" x14ac:dyDescent="0.15">
      <c r="A11" s="26"/>
      <c r="B11" s="2" t="s">
        <v>7</v>
      </c>
      <c r="C11" s="9">
        <v>212</v>
      </c>
      <c r="D11" s="9">
        <v>222</v>
      </c>
      <c r="E11" s="9">
        <v>245</v>
      </c>
      <c r="F11" s="9">
        <v>467</v>
      </c>
    </row>
    <row r="12" spans="1:12" s="1" customFormat="1" ht="17.100000000000001" customHeight="1" x14ac:dyDescent="0.15">
      <c r="A12" s="26"/>
      <c r="B12" s="2" t="s">
        <v>8</v>
      </c>
      <c r="C12" s="9">
        <v>167</v>
      </c>
      <c r="D12" s="9">
        <v>223</v>
      </c>
      <c r="E12" s="9">
        <v>222</v>
      </c>
      <c r="F12" s="9">
        <v>445</v>
      </c>
    </row>
    <row r="13" spans="1:12" s="1" customFormat="1" ht="17.100000000000001" customHeight="1" x14ac:dyDescent="0.15">
      <c r="A13" s="26"/>
      <c r="B13" s="2" t="s">
        <v>9</v>
      </c>
      <c r="C13" s="9">
        <v>380</v>
      </c>
      <c r="D13" s="9">
        <v>446</v>
      </c>
      <c r="E13" s="9">
        <v>438</v>
      </c>
      <c r="F13" s="9">
        <v>884</v>
      </c>
    </row>
    <row r="14" spans="1:12" s="1" customFormat="1" ht="17.100000000000001" customHeight="1" x14ac:dyDescent="0.15">
      <c r="A14" s="26"/>
      <c r="B14" s="2" t="s">
        <v>10</v>
      </c>
      <c r="C14" s="9">
        <v>342</v>
      </c>
      <c r="D14" s="9">
        <v>339</v>
      </c>
      <c r="E14" s="9">
        <v>358</v>
      </c>
      <c r="F14" s="9">
        <v>697</v>
      </c>
    </row>
    <row r="15" spans="1:12" s="1" customFormat="1" ht="17.100000000000001" customHeight="1" x14ac:dyDescent="0.15">
      <c r="A15" s="26"/>
      <c r="B15" s="2" t="s">
        <v>11</v>
      </c>
      <c r="C15" s="9">
        <v>500</v>
      </c>
      <c r="D15" s="9">
        <v>627</v>
      </c>
      <c r="E15" s="9">
        <v>642</v>
      </c>
      <c r="F15" s="9">
        <v>1269</v>
      </c>
    </row>
    <row r="16" spans="1:12" s="1" customFormat="1" ht="17.100000000000001" customHeight="1" x14ac:dyDescent="0.15">
      <c r="A16" s="26"/>
      <c r="B16" s="2" t="s">
        <v>12</v>
      </c>
      <c r="C16" s="9">
        <v>117</v>
      </c>
      <c r="D16" s="9">
        <v>129</v>
      </c>
      <c r="E16" s="9">
        <v>133</v>
      </c>
      <c r="F16" s="9">
        <v>262</v>
      </c>
    </row>
    <row r="17" spans="1:6" s="1" customFormat="1" ht="17.100000000000001" customHeight="1" x14ac:dyDescent="0.15">
      <c r="A17" s="26"/>
      <c r="B17" s="2" t="s">
        <v>13</v>
      </c>
      <c r="C17" s="9">
        <v>196</v>
      </c>
      <c r="D17" s="9">
        <v>200</v>
      </c>
      <c r="E17" s="9">
        <v>210</v>
      </c>
      <c r="F17" s="9">
        <v>410</v>
      </c>
    </row>
    <row r="18" spans="1:6" s="1" customFormat="1" ht="17.100000000000001" customHeight="1" x14ac:dyDescent="0.15">
      <c r="A18" s="26"/>
      <c r="B18" s="3" t="s">
        <v>78</v>
      </c>
      <c r="C18" s="8">
        <f>SUM(C6:C17)</f>
        <v>2825</v>
      </c>
      <c r="D18" s="8">
        <f>SUM(D6:D17)</f>
        <v>3293</v>
      </c>
      <c r="E18" s="8">
        <f>SUM(E6:E17)</f>
        <v>3412</v>
      </c>
      <c r="F18" s="10">
        <f>D18+E18</f>
        <v>6705</v>
      </c>
    </row>
    <row r="19" spans="1:6" s="1" customFormat="1" ht="17.100000000000001" customHeight="1" x14ac:dyDescent="0.15">
      <c r="A19" s="25" t="s">
        <v>75</v>
      </c>
      <c r="B19" s="2" t="s">
        <v>14</v>
      </c>
      <c r="C19" s="9">
        <v>469</v>
      </c>
      <c r="D19" s="9">
        <v>453</v>
      </c>
      <c r="E19" s="9">
        <v>524</v>
      </c>
      <c r="F19" s="9">
        <v>977</v>
      </c>
    </row>
    <row r="20" spans="1:6" s="1" customFormat="1" ht="17.100000000000001" customHeight="1" x14ac:dyDescent="0.15">
      <c r="A20" s="26"/>
      <c r="B20" s="2" t="s">
        <v>15</v>
      </c>
      <c r="C20" s="9">
        <v>368</v>
      </c>
      <c r="D20" s="9">
        <v>413</v>
      </c>
      <c r="E20" s="9">
        <v>429</v>
      </c>
      <c r="F20" s="9">
        <v>842</v>
      </c>
    </row>
    <row r="21" spans="1:6" s="1" customFormat="1" ht="17.100000000000001" customHeight="1" x14ac:dyDescent="0.15">
      <c r="A21" s="26"/>
      <c r="B21" s="2" t="s">
        <v>16</v>
      </c>
      <c r="C21" s="9">
        <v>150</v>
      </c>
      <c r="D21" s="9">
        <v>184</v>
      </c>
      <c r="E21" s="9">
        <v>194</v>
      </c>
      <c r="F21" s="9">
        <v>378</v>
      </c>
    </row>
    <row r="22" spans="1:6" s="1" customFormat="1" ht="17.100000000000001" customHeight="1" x14ac:dyDescent="0.15">
      <c r="A22" s="26"/>
      <c r="B22" s="2" t="s">
        <v>17</v>
      </c>
      <c r="C22" s="9">
        <v>5</v>
      </c>
      <c r="D22" s="9">
        <v>6</v>
      </c>
      <c r="E22" s="9">
        <v>10</v>
      </c>
      <c r="F22" s="9">
        <v>16</v>
      </c>
    </row>
    <row r="23" spans="1:6" s="1" customFormat="1" ht="17.100000000000001" customHeight="1" x14ac:dyDescent="0.15">
      <c r="A23" s="26"/>
      <c r="B23" s="2" t="s">
        <v>18</v>
      </c>
      <c r="C23" s="9">
        <v>86</v>
      </c>
      <c r="D23" s="9">
        <v>110</v>
      </c>
      <c r="E23" s="9">
        <v>116</v>
      </c>
      <c r="F23" s="9">
        <v>226</v>
      </c>
    </row>
    <row r="24" spans="1:6" s="1" customFormat="1" ht="17.100000000000001" customHeight="1" x14ac:dyDescent="0.15">
      <c r="A24" s="26"/>
      <c r="B24" s="2" t="s">
        <v>19</v>
      </c>
      <c r="C24" s="9">
        <v>94</v>
      </c>
      <c r="D24" s="9">
        <v>103</v>
      </c>
      <c r="E24" s="9">
        <v>115</v>
      </c>
      <c r="F24" s="9">
        <v>218</v>
      </c>
    </row>
    <row r="25" spans="1:6" s="1" customFormat="1" ht="17.100000000000001" customHeight="1" x14ac:dyDescent="0.15">
      <c r="A25" s="26"/>
      <c r="B25" s="2" t="s">
        <v>20</v>
      </c>
      <c r="C25" s="9">
        <v>130</v>
      </c>
      <c r="D25" s="9">
        <v>144</v>
      </c>
      <c r="E25" s="9">
        <v>132</v>
      </c>
      <c r="F25" s="9">
        <v>276</v>
      </c>
    </row>
    <row r="26" spans="1:6" s="1" customFormat="1" ht="17.100000000000001" customHeight="1" x14ac:dyDescent="0.15">
      <c r="A26" s="26"/>
      <c r="B26" s="2" t="s">
        <v>21</v>
      </c>
      <c r="C26" s="9">
        <v>88</v>
      </c>
      <c r="D26" s="9">
        <v>112</v>
      </c>
      <c r="E26" s="9">
        <v>111</v>
      </c>
      <c r="F26" s="9">
        <v>223</v>
      </c>
    </row>
    <row r="27" spans="1:6" s="1" customFormat="1" ht="17.100000000000001" customHeight="1" x14ac:dyDescent="0.15">
      <c r="A27" s="26"/>
      <c r="B27" s="2" t="s">
        <v>22</v>
      </c>
      <c r="C27" s="9">
        <v>123</v>
      </c>
      <c r="D27" s="9">
        <v>134</v>
      </c>
      <c r="E27" s="9">
        <v>144</v>
      </c>
      <c r="F27" s="9">
        <v>278</v>
      </c>
    </row>
    <row r="28" spans="1:6" s="1" customFormat="1" ht="17.100000000000001" customHeight="1" x14ac:dyDescent="0.15">
      <c r="A28" s="26"/>
      <c r="B28" s="2" t="s">
        <v>23</v>
      </c>
      <c r="C28" s="9">
        <v>146</v>
      </c>
      <c r="D28" s="9">
        <v>151</v>
      </c>
      <c r="E28" s="9">
        <v>171</v>
      </c>
      <c r="F28" s="9">
        <v>322</v>
      </c>
    </row>
    <row r="29" spans="1:6" s="1" customFormat="1" ht="17.100000000000001" customHeight="1" x14ac:dyDescent="0.15">
      <c r="A29" s="26"/>
      <c r="B29" s="2" t="s">
        <v>24</v>
      </c>
      <c r="C29" s="9">
        <v>109</v>
      </c>
      <c r="D29" s="9">
        <v>128</v>
      </c>
      <c r="E29" s="9">
        <v>117</v>
      </c>
      <c r="F29" s="9">
        <v>245</v>
      </c>
    </row>
    <row r="30" spans="1:6" s="1" customFormat="1" ht="17.100000000000001" customHeight="1" x14ac:dyDescent="0.15">
      <c r="A30" s="26"/>
      <c r="B30" s="2" t="s">
        <v>25</v>
      </c>
      <c r="C30" s="9">
        <v>80</v>
      </c>
      <c r="D30" s="9">
        <v>93</v>
      </c>
      <c r="E30" s="9">
        <v>99</v>
      </c>
      <c r="F30" s="9">
        <v>192</v>
      </c>
    </row>
    <row r="31" spans="1:6" s="1" customFormat="1" ht="17.100000000000001" customHeight="1" x14ac:dyDescent="0.15">
      <c r="A31" s="26"/>
      <c r="B31" s="2" t="s">
        <v>26</v>
      </c>
      <c r="C31" s="9">
        <v>80</v>
      </c>
      <c r="D31" s="9">
        <v>72</v>
      </c>
      <c r="E31" s="9">
        <v>90</v>
      </c>
      <c r="F31" s="9">
        <v>162</v>
      </c>
    </row>
    <row r="32" spans="1:6" s="1" customFormat="1" ht="17.100000000000001" customHeight="1" x14ac:dyDescent="0.15">
      <c r="A32" s="26"/>
      <c r="B32" s="2" t="s">
        <v>27</v>
      </c>
      <c r="C32" s="9">
        <v>37</v>
      </c>
      <c r="D32" s="9">
        <v>34</v>
      </c>
      <c r="E32" s="9">
        <v>47</v>
      </c>
      <c r="F32" s="9">
        <v>81</v>
      </c>
    </row>
    <row r="33" spans="1:6" s="1" customFormat="1" ht="17.100000000000001" customHeight="1" x14ac:dyDescent="0.15">
      <c r="A33" s="26"/>
      <c r="B33" s="2" t="s">
        <v>28</v>
      </c>
      <c r="C33" s="9">
        <v>128</v>
      </c>
      <c r="D33" s="9">
        <v>150</v>
      </c>
      <c r="E33" s="9">
        <v>151</v>
      </c>
      <c r="F33" s="9">
        <v>301</v>
      </c>
    </row>
    <row r="34" spans="1:6" s="1" customFormat="1" ht="17.100000000000001" customHeight="1" x14ac:dyDescent="0.15">
      <c r="A34" s="26"/>
      <c r="B34" s="2" t="s">
        <v>29</v>
      </c>
      <c r="C34" s="9">
        <v>111</v>
      </c>
      <c r="D34" s="9">
        <v>110</v>
      </c>
      <c r="E34" s="9">
        <v>129</v>
      </c>
      <c r="F34" s="9">
        <v>239</v>
      </c>
    </row>
    <row r="35" spans="1:6" s="1" customFormat="1" ht="17.100000000000001" customHeight="1" x14ac:dyDescent="0.15">
      <c r="A35" s="26"/>
      <c r="B35" s="2" t="s">
        <v>30</v>
      </c>
      <c r="C35" s="9">
        <v>408</v>
      </c>
      <c r="D35" s="9">
        <v>399</v>
      </c>
      <c r="E35" s="9">
        <v>397</v>
      </c>
      <c r="F35" s="9">
        <v>796</v>
      </c>
    </row>
    <row r="36" spans="1:6" s="1" customFormat="1" ht="17.100000000000001" customHeight="1" x14ac:dyDescent="0.15">
      <c r="A36" s="26"/>
      <c r="B36" s="2" t="s">
        <v>31</v>
      </c>
      <c r="C36" s="9">
        <v>169</v>
      </c>
      <c r="D36" s="9">
        <v>195</v>
      </c>
      <c r="E36" s="9">
        <v>214</v>
      </c>
      <c r="F36" s="9">
        <v>409</v>
      </c>
    </row>
    <row r="37" spans="1:6" s="1" customFormat="1" ht="17.100000000000001" customHeight="1" x14ac:dyDescent="0.15">
      <c r="A37" s="26"/>
      <c r="B37" s="2" t="s">
        <v>32</v>
      </c>
      <c r="C37" s="9">
        <v>54</v>
      </c>
      <c r="D37" s="9">
        <v>54</v>
      </c>
      <c r="E37" s="9">
        <v>61</v>
      </c>
      <c r="F37" s="9">
        <v>115</v>
      </c>
    </row>
    <row r="38" spans="1:6" s="1" customFormat="1" ht="17.100000000000001" customHeight="1" x14ac:dyDescent="0.15">
      <c r="A38" s="26"/>
      <c r="B38" s="2" t="s">
        <v>33</v>
      </c>
      <c r="C38" s="9">
        <v>65</v>
      </c>
      <c r="D38" s="9">
        <v>56</v>
      </c>
      <c r="E38" s="9">
        <v>75</v>
      </c>
      <c r="F38" s="9">
        <v>131</v>
      </c>
    </row>
    <row r="39" spans="1:6" s="1" customFormat="1" ht="17.100000000000001" customHeight="1" x14ac:dyDescent="0.15">
      <c r="A39" s="26"/>
      <c r="B39" s="2" t="s">
        <v>34</v>
      </c>
      <c r="C39" s="9">
        <v>565</v>
      </c>
      <c r="D39" s="9">
        <v>670</v>
      </c>
      <c r="E39" s="9">
        <v>674</v>
      </c>
      <c r="F39" s="9">
        <v>1344</v>
      </c>
    </row>
    <row r="40" spans="1:6" s="1" customFormat="1" ht="17.100000000000001" customHeight="1" x14ac:dyDescent="0.15">
      <c r="A40" s="26"/>
      <c r="B40" s="2" t="s">
        <v>35</v>
      </c>
      <c r="C40" s="9">
        <v>792</v>
      </c>
      <c r="D40" s="9">
        <v>1011</v>
      </c>
      <c r="E40" s="9">
        <v>1017</v>
      </c>
      <c r="F40" s="9">
        <v>2028</v>
      </c>
    </row>
    <row r="41" spans="1:6" s="1" customFormat="1" ht="17.100000000000001" customHeight="1" x14ac:dyDescent="0.15">
      <c r="A41" s="26"/>
      <c r="B41" s="3" t="s">
        <v>79</v>
      </c>
      <c r="C41" s="8">
        <f>SUM(C19:C40)</f>
        <v>4257</v>
      </c>
      <c r="D41" s="8">
        <f>SUM(D19:D40)</f>
        <v>4782</v>
      </c>
      <c r="E41" s="8">
        <f>SUM(E19:E40)</f>
        <v>5017</v>
      </c>
      <c r="F41" s="10">
        <f>D41+E41</f>
        <v>9799</v>
      </c>
    </row>
    <row r="42" spans="1:6" s="1" customFormat="1" ht="17.100000000000001" customHeight="1" x14ac:dyDescent="0.15">
      <c r="A42" s="25" t="s">
        <v>73</v>
      </c>
      <c r="B42" s="2" t="s">
        <v>36</v>
      </c>
      <c r="C42" s="9">
        <v>723</v>
      </c>
      <c r="D42" s="9">
        <v>883</v>
      </c>
      <c r="E42" s="9">
        <v>936</v>
      </c>
      <c r="F42" s="9">
        <v>1819</v>
      </c>
    </row>
    <row r="43" spans="1:6" s="1" customFormat="1" ht="17.100000000000001" customHeight="1" x14ac:dyDescent="0.15">
      <c r="A43" s="26"/>
      <c r="B43" s="2" t="s">
        <v>37</v>
      </c>
      <c r="C43" s="9">
        <v>855</v>
      </c>
      <c r="D43" s="9">
        <v>976</v>
      </c>
      <c r="E43" s="9">
        <v>933</v>
      </c>
      <c r="F43" s="9">
        <v>1909</v>
      </c>
    </row>
    <row r="44" spans="1:6" s="1" customFormat="1" ht="17.100000000000001" customHeight="1" x14ac:dyDescent="0.15">
      <c r="A44" s="26"/>
      <c r="B44" s="2" t="s">
        <v>38</v>
      </c>
      <c r="C44" s="9">
        <v>411</v>
      </c>
      <c r="D44" s="9">
        <v>433</v>
      </c>
      <c r="E44" s="9">
        <v>488</v>
      </c>
      <c r="F44" s="9">
        <v>921</v>
      </c>
    </row>
    <row r="45" spans="1:6" s="1" customFormat="1" ht="17.100000000000001" customHeight="1" x14ac:dyDescent="0.15">
      <c r="A45" s="26"/>
      <c r="B45" s="2" t="s">
        <v>39</v>
      </c>
      <c r="C45" s="9">
        <v>714</v>
      </c>
      <c r="D45" s="9">
        <v>929</v>
      </c>
      <c r="E45" s="9">
        <v>955</v>
      </c>
      <c r="F45" s="9">
        <v>1884</v>
      </c>
    </row>
    <row r="46" spans="1:6" s="1" customFormat="1" ht="17.100000000000001" customHeight="1" x14ac:dyDescent="0.15">
      <c r="A46" s="26"/>
      <c r="B46" s="2" t="s">
        <v>40</v>
      </c>
      <c r="C46" s="9">
        <v>342</v>
      </c>
      <c r="D46" s="9">
        <v>413</v>
      </c>
      <c r="E46" s="9">
        <v>408</v>
      </c>
      <c r="F46" s="9">
        <v>821</v>
      </c>
    </row>
    <row r="47" spans="1:6" s="1" customFormat="1" ht="17.100000000000001" customHeight="1" x14ac:dyDescent="0.15">
      <c r="A47" s="26"/>
      <c r="B47" s="2" t="s">
        <v>41</v>
      </c>
      <c r="C47" s="9">
        <v>105</v>
      </c>
      <c r="D47" s="9">
        <v>119</v>
      </c>
      <c r="E47" s="9">
        <v>130</v>
      </c>
      <c r="F47" s="9">
        <v>249</v>
      </c>
    </row>
    <row r="48" spans="1:6" s="1" customFormat="1" ht="17.100000000000001" customHeight="1" x14ac:dyDescent="0.15">
      <c r="A48" s="26"/>
      <c r="B48" s="2" t="s">
        <v>42</v>
      </c>
      <c r="C48" s="9">
        <v>208</v>
      </c>
      <c r="D48" s="9">
        <v>244</v>
      </c>
      <c r="E48" s="9">
        <v>233</v>
      </c>
      <c r="F48" s="9">
        <v>477</v>
      </c>
    </row>
    <row r="49" spans="1:6" s="1" customFormat="1" ht="17.100000000000001" customHeight="1" x14ac:dyDescent="0.15">
      <c r="A49" s="26"/>
      <c r="B49" s="2" t="s">
        <v>43</v>
      </c>
      <c r="C49" s="9">
        <v>268</v>
      </c>
      <c r="D49" s="9">
        <v>307</v>
      </c>
      <c r="E49" s="9">
        <v>298</v>
      </c>
      <c r="F49" s="9">
        <v>605</v>
      </c>
    </row>
    <row r="50" spans="1:6" s="1" customFormat="1" ht="17.100000000000001" customHeight="1" x14ac:dyDescent="0.15">
      <c r="A50" s="26"/>
      <c r="B50" s="2" t="s">
        <v>44</v>
      </c>
      <c r="C50" s="9">
        <v>157</v>
      </c>
      <c r="D50" s="9">
        <v>171</v>
      </c>
      <c r="E50" s="9">
        <v>184</v>
      </c>
      <c r="F50" s="9">
        <v>355</v>
      </c>
    </row>
    <row r="51" spans="1:6" s="1" customFormat="1" ht="17.100000000000001" customHeight="1" x14ac:dyDescent="0.15">
      <c r="A51" s="26"/>
      <c r="B51" s="2" t="s">
        <v>45</v>
      </c>
      <c r="C51" s="9">
        <v>204</v>
      </c>
      <c r="D51" s="9">
        <v>213</v>
      </c>
      <c r="E51" s="9">
        <v>236</v>
      </c>
      <c r="F51" s="9">
        <v>449</v>
      </c>
    </row>
    <row r="52" spans="1:6" s="1" customFormat="1" ht="17.100000000000001" customHeight="1" x14ac:dyDescent="0.15">
      <c r="A52" s="26"/>
      <c r="B52" s="2" t="s">
        <v>46</v>
      </c>
      <c r="C52" s="9">
        <v>53</v>
      </c>
      <c r="D52" s="9">
        <v>59</v>
      </c>
      <c r="E52" s="9">
        <v>67</v>
      </c>
      <c r="F52" s="9">
        <v>126</v>
      </c>
    </row>
    <row r="53" spans="1:6" s="1" customFormat="1" ht="17.100000000000001" customHeight="1" x14ac:dyDescent="0.15">
      <c r="A53" s="26"/>
      <c r="B53" s="2" t="s">
        <v>47</v>
      </c>
      <c r="C53" s="9">
        <v>80</v>
      </c>
      <c r="D53" s="9">
        <v>97</v>
      </c>
      <c r="E53" s="9">
        <v>103</v>
      </c>
      <c r="F53" s="9">
        <v>200</v>
      </c>
    </row>
    <row r="54" spans="1:6" s="1" customFormat="1" ht="17.100000000000001" customHeight="1" x14ac:dyDescent="0.15">
      <c r="A54" s="26"/>
      <c r="B54" s="2" t="s">
        <v>48</v>
      </c>
      <c r="C54" s="9">
        <v>270</v>
      </c>
      <c r="D54" s="9">
        <v>306</v>
      </c>
      <c r="E54" s="9">
        <v>345</v>
      </c>
      <c r="F54" s="9">
        <v>651</v>
      </c>
    </row>
    <row r="55" spans="1:6" s="1" customFormat="1" ht="17.100000000000001" customHeight="1" x14ac:dyDescent="0.15">
      <c r="A55" s="26"/>
      <c r="B55" s="2" t="s">
        <v>49</v>
      </c>
      <c r="C55" s="9">
        <v>494</v>
      </c>
      <c r="D55" s="9">
        <v>636</v>
      </c>
      <c r="E55" s="9">
        <v>633</v>
      </c>
      <c r="F55" s="9">
        <v>1269</v>
      </c>
    </row>
    <row r="56" spans="1:6" s="1" customFormat="1" ht="17.100000000000001" customHeight="1" x14ac:dyDescent="0.15">
      <c r="A56" s="26"/>
      <c r="B56" s="2" t="s">
        <v>50</v>
      </c>
      <c r="C56" s="9">
        <v>350</v>
      </c>
      <c r="D56" s="9">
        <v>427</v>
      </c>
      <c r="E56" s="9">
        <v>426</v>
      </c>
      <c r="F56" s="9">
        <v>853</v>
      </c>
    </row>
    <row r="57" spans="1:6" s="1" customFormat="1" ht="17.100000000000001" customHeight="1" x14ac:dyDescent="0.15">
      <c r="A57" s="26"/>
      <c r="B57" s="2" t="s">
        <v>51</v>
      </c>
      <c r="C57" s="9">
        <v>74</v>
      </c>
      <c r="D57" s="9">
        <v>85</v>
      </c>
      <c r="E57" s="9">
        <v>73</v>
      </c>
      <c r="F57" s="9">
        <v>158</v>
      </c>
    </row>
    <row r="58" spans="1:6" s="1" customFormat="1" ht="17.100000000000001" customHeight="1" x14ac:dyDescent="0.15">
      <c r="A58" s="26"/>
      <c r="B58" s="2" t="s">
        <v>52</v>
      </c>
      <c r="C58" s="9">
        <v>77</v>
      </c>
      <c r="D58" s="9">
        <v>87</v>
      </c>
      <c r="E58" s="9">
        <v>93</v>
      </c>
      <c r="F58" s="9">
        <v>180</v>
      </c>
    </row>
    <row r="59" spans="1:6" s="1" customFormat="1" ht="17.100000000000001" customHeight="1" x14ac:dyDescent="0.15">
      <c r="A59" s="26"/>
      <c r="B59" s="2" t="s">
        <v>53</v>
      </c>
      <c r="C59" s="9">
        <v>172</v>
      </c>
      <c r="D59" s="9">
        <v>106</v>
      </c>
      <c r="E59" s="9">
        <v>154</v>
      </c>
      <c r="F59" s="9">
        <v>260</v>
      </c>
    </row>
    <row r="60" spans="1:6" s="1" customFormat="1" ht="17.100000000000001" customHeight="1" x14ac:dyDescent="0.15">
      <c r="A60" s="26"/>
      <c r="B60" s="2" t="s">
        <v>54</v>
      </c>
      <c r="C60" s="9">
        <v>190</v>
      </c>
      <c r="D60" s="9">
        <v>217</v>
      </c>
      <c r="E60" s="9">
        <v>214</v>
      </c>
      <c r="F60" s="9">
        <v>431</v>
      </c>
    </row>
    <row r="61" spans="1:6" s="1" customFormat="1" ht="17.100000000000001" customHeight="1" x14ac:dyDescent="0.15">
      <c r="A61" s="26"/>
      <c r="B61" s="2" t="s">
        <v>55</v>
      </c>
      <c r="C61" s="9">
        <v>74</v>
      </c>
      <c r="D61" s="9">
        <v>74</v>
      </c>
      <c r="E61" s="9">
        <v>80</v>
      </c>
      <c r="F61" s="9">
        <v>154</v>
      </c>
    </row>
    <row r="62" spans="1:6" s="1" customFormat="1" ht="17.100000000000001" customHeight="1" x14ac:dyDescent="0.15">
      <c r="A62" s="26"/>
      <c r="B62" s="2" t="s">
        <v>56</v>
      </c>
      <c r="C62" s="9">
        <v>110</v>
      </c>
      <c r="D62" s="9">
        <v>101</v>
      </c>
      <c r="E62" s="9">
        <v>120</v>
      </c>
      <c r="F62" s="9">
        <v>221</v>
      </c>
    </row>
    <row r="63" spans="1:6" s="1" customFormat="1" ht="17.100000000000001" customHeight="1" x14ac:dyDescent="0.15">
      <c r="A63" s="26"/>
      <c r="B63" s="2" t="s">
        <v>57</v>
      </c>
      <c r="C63" s="9">
        <v>68</v>
      </c>
      <c r="D63" s="9">
        <v>66</v>
      </c>
      <c r="E63" s="9">
        <v>65</v>
      </c>
      <c r="F63" s="9">
        <v>131</v>
      </c>
    </row>
    <row r="64" spans="1:6" s="1" customFormat="1" ht="17.100000000000001" customHeight="1" x14ac:dyDescent="0.15">
      <c r="A64" s="26"/>
      <c r="B64" s="2" t="s">
        <v>58</v>
      </c>
      <c r="C64" s="9">
        <v>213</v>
      </c>
      <c r="D64" s="9">
        <v>301</v>
      </c>
      <c r="E64" s="9">
        <v>305</v>
      </c>
      <c r="F64" s="9">
        <v>606</v>
      </c>
    </row>
    <row r="65" spans="1:6" s="1" customFormat="1" ht="17.100000000000001" customHeight="1" x14ac:dyDescent="0.15">
      <c r="A65" s="26"/>
      <c r="B65" s="3" t="s">
        <v>80</v>
      </c>
      <c r="C65" s="8">
        <f>SUM(C42:C64)</f>
        <v>6212</v>
      </c>
      <c r="D65" s="8">
        <f>SUM(D42:D64)</f>
        <v>7250</v>
      </c>
      <c r="E65" s="8">
        <f>SUM(E42:E64)</f>
        <v>7479</v>
      </c>
      <c r="F65" s="10">
        <f>D65+E65</f>
        <v>14729</v>
      </c>
    </row>
    <row r="66" spans="1:6" s="1" customFormat="1" ht="17.100000000000001" customHeight="1" x14ac:dyDescent="0.15">
      <c r="A66" s="25" t="s">
        <v>74</v>
      </c>
      <c r="B66" s="2" t="s">
        <v>59</v>
      </c>
      <c r="C66" s="9">
        <v>37</v>
      </c>
      <c r="D66" s="9">
        <v>44</v>
      </c>
      <c r="E66" s="9">
        <v>45</v>
      </c>
      <c r="F66" s="9">
        <v>89</v>
      </c>
    </row>
    <row r="67" spans="1:6" s="1" customFormat="1" ht="17.100000000000001" customHeight="1" x14ac:dyDescent="0.15">
      <c r="A67" s="26"/>
      <c r="B67" s="2" t="s">
        <v>60</v>
      </c>
      <c r="C67" s="9">
        <v>137</v>
      </c>
      <c r="D67" s="9">
        <v>156</v>
      </c>
      <c r="E67" s="9">
        <v>164</v>
      </c>
      <c r="F67" s="9">
        <v>320</v>
      </c>
    </row>
    <row r="68" spans="1:6" s="1" customFormat="1" ht="17.100000000000001" customHeight="1" x14ac:dyDescent="0.15">
      <c r="A68" s="26"/>
      <c r="B68" s="2" t="s">
        <v>61</v>
      </c>
      <c r="C68" s="9">
        <v>77</v>
      </c>
      <c r="D68" s="9">
        <v>85</v>
      </c>
      <c r="E68" s="9">
        <v>89</v>
      </c>
      <c r="F68" s="9">
        <v>174</v>
      </c>
    </row>
    <row r="69" spans="1:6" s="1" customFormat="1" ht="17.100000000000001" customHeight="1" x14ac:dyDescent="0.15">
      <c r="A69" s="26"/>
      <c r="B69" s="2" t="s">
        <v>62</v>
      </c>
      <c r="C69" s="9">
        <v>191</v>
      </c>
      <c r="D69" s="9">
        <v>201</v>
      </c>
      <c r="E69" s="9">
        <v>225</v>
      </c>
      <c r="F69" s="9">
        <v>426</v>
      </c>
    </row>
    <row r="70" spans="1:6" s="1" customFormat="1" ht="17.100000000000001" customHeight="1" x14ac:dyDescent="0.15">
      <c r="A70" s="26"/>
      <c r="B70" s="2" t="s">
        <v>63</v>
      </c>
      <c r="C70" s="9">
        <v>105</v>
      </c>
      <c r="D70" s="9">
        <v>112</v>
      </c>
      <c r="E70" s="9">
        <v>115</v>
      </c>
      <c r="F70" s="9">
        <v>227</v>
      </c>
    </row>
    <row r="71" spans="1:6" s="1" customFormat="1" ht="17.100000000000001" customHeight="1" x14ac:dyDescent="0.15">
      <c r="A71" s="26"/>
      <c r="B71" s="2" t="s">
        <v>64</v>
      </c>
      <c r="C71" s="9">
        <v>28</v>
      </c>
      <c r="D71" s="9">
        <v>23</v>
      </c>
      <c r="E71" s="9">
        <v>25</v>
      </c>
      <c r="F71" s="9">
        <v>48</v>
      </c>
    </row>
    <row r="72" spans="1:6" s="1" customFormat="1" ht="17.100000000000001" customHeight="1" x14ac:dyDescent="0.15">
      <c r="A72" s="26"/>
      <c r="B72" s="2" t="s">
        <v>65</v>
      </c>
      <c r="C72" s="9">
        <v>35</v>
      </c>
      <c r="D72" s="9">
        <v>37</v>
      </c>
      <c r="E72" s="9">
        <v>46</v>
      </c>
      <c r="F72" s="9">
        <v>83</v>
      </c>
    </row>
    <row r="73" spans="1:6" s="1" customFormat="1" ht="17.100000000000001" customHeight="1" x14ac:dyDescent="0.15">
      <c r="A73" s="26"/>
      <c r="B73" s="2" t="s">
        <v>66</v>
      </c>
      <c r="C73" s="9">
        <v>117</v>
      </c>
      <c r="D73" s="9">
        <v>138</v>
      </c>
      <c r="E73" s="9">
        <v>142</v>
      </c>
      <c r="F73" s="9">
        <v>280</v>
      </c>
    </row>
    <row r="74" spans="1:6" s="1" customFormat="1" ht="17.100000000000001" customHeight="1" x14ac:dyDescent="0.15">
      <c r="A74" s="26"/>
      <c r="B74" s="2" t="s">
        <v>67</v>
      </c>
      <c r="C74" s="9">
        <v>20</v>
      </c>
      <c r="D74" s="9">
        <v>25</v>
      </c>
      <c r="E74" s="9">
        <v>24</v>
      </c>
      <c r="F74" s="9">
        <v>49</v>
      </c>
    </row>
    <row r="75" spans="1:6" s="1" customFormat="1" ht="17.100000000000001" customHeight="1" x14ac:dyDescent="0.15">
      <c r="A75" s="26"/>
      <c r="B75" s="2" t="s">
        <v>68</v>
      </c>
      <c r="C75" s="9">
        <v>92</v>
      </c>
      <c r="D75" s="9">
        <v>109</v>
      </c>
      <c r="E75" s="9">
        <v>96</v>
      </c>
      <c r="F75" s="9">
        <v>205</v>
      </c>
    </row>
    <row r="76" spans="1:6" s="1" customFormat="1" ht="17.100000000000001" customHeight="1" x14ac:dyDescent="0.15">
      <c r="A76" s="26"/>
      <c r="B76" s="2" t="s">
        <v>69</v>
      </c>
      <c r="C76" s="9">
        <v>119</v>
      </c>
      <c r="D76" s="9">
        <v>137</v>
      </c>
      <c r="E76" s="9">
        <v>157</v>
      </c>
      <c r="F76" s="9">
        <v>294</v>
      </c>
    </row>
    <row r="77" spans="1:6" s="1" customFormat="1" ht="17.100000000000001" customHeight="1" x14ac:dyDescent="0.15">
      <c r="A77" s="26"/>
      <c r="B77" s="3" t="s">
        <v>81</v>
      </c>
      <c r="C77" s="8">
        <f>SUM(C66:C76)</f>
        <v>958</v>
      </c>
      <c r="D77" s="8">
        <f>SUM(D66:D76)</f>
        <v>1067</v>
      </c>
      <c r="E77" s="8">
        <f>SUM(E66:E76)</f>
        <v>1128</v>
      </c>
      <c r="F77" s="10">
        <f>D77+E77</f>
        <v>2195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F7" sqref="F7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1" customFormat="1" ht="24" x14ac:dyDescent="0.25">
      <c r="A1" s="27" t="s">
        <v>82</v>
      </c>
      <c r="B1" s="27"/>
      <c r="C1" s="27"/>
      <c r="D1" s="27"/>
      <c r="E1" s="27"/>
      <c r="F1" s="27"/>
    </row>
    <row r="2" spans="1:12" ht="16.5" customHeight="1" x14ac:dyDescent="0.15">
      <c r="F2" s="12" t="s">
        <v>91</v>
      </c>
    </row>
    <row r="3" spans="1:12" s="1" customFormat="1" ht="14.25" x14ac:dyDescent="0.15">
      <c r="A3" s="28" t="s">
        <v>83</v>
      </c>
      <c r="B3" s="28"/>
      <c r="C3" s="29" t="s">
        <v>77</v>
      </c>
      <c r="D3" s="30" t="s">
        <v>71</v>
      </c>
      <c r="E3" s="30"/>
      <c r="F3" s="30"/>
    </row>
    <row r="4" spans="1:12" s="1" customFormat="1" ht="14.25" x14ac:dyDescent="0.15">
      <c r="A4" s="28"/>
      <c r="B4" s="28"/>
      <c r="C4" s="29"/>
      <c r="D4" s="4" t="s">
        <v>0</v>
      </c>
      <c r="E4" s="5" t="s">
        <v>1</v>
      </c>
      <c r="F4" s="20" t="s">
        <v>76</v>
      </c>
    </row>
    <row r="5" spans="1:12" s="1" customFormat="1" ht="17.100000000000001" customHeight="1" x14ac:dyDescent="0.15">
      <c r="A5" s="31" t="s">
        <v>70</v>
      </c>
      <c r="B5" s="31"/>
      <c r="C5" s="6">
        <f>SUM(C6:C17,C19:C40,C42:C64,C66:C76)</f>
        <v>14255</v>
      </c>
      <c r="D5" s="6">
        <f>SUM(D6:D17,D19:D40,D42:D64,D66:D76)</f>
        <v>16380</v>
      </c>
      <c r="E5" s="6">
        <f>SUM(E6:E17,E19:E40,E42:E64,E66:E76)</f>
        <v>17043</v>
      </c>
      <c r="F5" s="6">
        <f>SUM(F6:F17,F19:F40,F42:F64,F66:F76)</f>
        <v>33423</v>
      </c>
      <c r="I5" s="7"/>
      <c r="J5" s="7"/>
      <c r="K5" s="7"/>
      <c r="L5" s="7"/>
    </row>
    <row r="6" spans="1:12" s="1" customFormat="1" ht="17.100000000000001" customHeight="1" x14ac:dyDescent="0.15">
      <c r="A6" s="25" t="s">
        <v>72</v>
      </c>
      <c r="B6" s="2" t="s">
        <v>2</v>
      </c>
      <c r="C6" s="9">
        <v>291</v>
      </c>
      <c r="D6" s="9">
        <v>330</v>
      </c>
      <c r="E6" s="9">
        <v>362</v>
      </c>
      <c r="F6" s="9">
        <v>692</v>
      </c>
    </row>
    <row r="7" spans="1:12" s="1" customFormat="1" ht="17.100000000000001" customHeight="1" x14ac:dyDescent="0.15">
      <c r="A7" s="26"/>
      <c r="B7" s="2" t="s">
        <v>3</v>
      </c>
      <c r="C7" s="9">
        <v>417</v>
      </c>
      <c r="D7" s="9">
        <v>511</v>
      </c>
      <c r="E7" s="9">
        <v>529</v>
      </c>
      <c r="F7" s="9">
        <v>1040</v>
      </c>
    </row>
    <row r="8" spans="1:12" s="1" customFormat="1" ht="17.100000000000001" customHeight="1" x14ac:dyDescent="0.15">
      <c r="A8" s="26"/>
      <c r="B8" s="2" t="s">
        <v>4</v>
      </c>
      <c r="C8" s="9">
        <v>45</v>
      </c>
      <c r="D8" s="9">
        <v>55</v>
      </c>
      <c r="E8" s="9">
        <v>60</v>
      </c>
      <c r="F8" s="9">
        <v>115</v>
      </c>
    </row>
    <row r="9" spans="1:12" s="1" customFormat="1" ht="17.100000000000001" customHeight="1" x14ac:dyDescent="0.15">
      <c r="A9" s="26"/>
      <c r="B9" s="2" t="s">
        <v>5</v>
      </c>
      <c r="C9" s="9">
        <v>58</v>
      </c>
      <c r="D9" s="9">
        <v>77</v>
      </c>
      <c r="E9" s="9">
        <v>80</v>
      </c>
      <c r="F9" s="9">
        <v>157</v>
      </c>
    </row>
    <row r="10" spans="1:12" s="1" customFormat="1" ht="17.100000000000001" customHeight="1" x14ac:dyDescent="0.15">
      <c r="A10" s="26"/>
      <c r="B10" s="2" t="s">
        <v>6</v>
      </c>
      <c r="C10" s="9">
        <v>98</v>
      </c>
      <c r="D10" s="9">
        <v>130</v>
      </c>
      <c r="E10" s="9">
        <v>131</v>
      </c>
      <c r="F10" s="9">
        <v>261</v>
      </c>
    </row>
    <row r="11" spans="1:12" s="1" customFormat="1" ht="17.100000000000001" customHeight="1" x14ac:dyDescent="0.15">
      <c r="A11" s="26"/>
      <c r="B11" s="2" t="s">
        <v>7</v>
      </c>
      <c r="C11" s="9">
        <v>210</v>
      </c>
      <c r="D11" s="9">
        <v>222</v>
      </c>
      <c r="E11" s="9">
        <v>243</v>
      </c>
      <c r="F11" s="9">
        <v>465</v>
      </c>
    </row>
    <row r="12" spans="1:12" s="1" customFormat="1" ht="17.100000000000001" customHeight="1" x14ac:dyDescent="0.15">
      <c r="A12" s="26"/>
      <c r="B12" s="2" t="s">
        <v>8</v>
      </c>
      <c r="C12" s="9">
        <v>166</v>
      </c>
      <c r="D12" s="9">
        <v>222</v>
      </c>
      <c r="E12" s="9">
        <v>222</v>
      </c>
      <c r="F12" s="9">
        <v>444</v>
      </c>
    </row>
    <row r="13" spans="1:12" s="1" customFormat="1" ht="17.100000000000001" customHeight="1" x14ac:dyDescent="0.15">
      <c r="A13" s="26"/>
      <c r="B13" s="2" t="s">
        <v>9</v>
      </c>
      <c r="C13" s="9">
        <v>379</v>
      </c>
      <c r="D13" s="9">
        <v>445</v>
      </c>
      <c r="E13" s="9">
        <v>437</v>
      </c>
      <c r="F13" s="9">
        <v>882</v>
      </c>
    </row>
    <row r="14" spans="1:12" s="1" customFormat="1" ht="17.100000000000001" customHeight="1" x14ac:dyDescent="0.15">
      <c r="A14" s="26"/>
      <c r="B14" s="2" t="s">
        <v>10</v>
      </c>
      <c r="C14" s="9">
        <v>342</v>
      </c>
      <c r="D14" s="9">
        <v>338</v>
      </c>
      <c r="E14" s="9">
        <v>357</v>
      </c>
      <c r="F14" s="9">
        <v>695</v>
      </c>
    </row>
    <row r="15" spans="1:12" s="1" customFormat="1" ht="17.100000000000001" customHeight="1" x14ac:dyDescent="0.15">
      <c r="A15" s="26"/>
      <c r="B15" s="2" t="s">
        <v>11</v>
      </c>
      <c r="C15" s="9">
        <v>499</v>
      </c>
      <c r="D15" s="9">
        <v>627</v>
      </c>
      <c r="E15" s="9">
        <v>644</v>
      </c>
      <c r="F15" s="9">
        <v>1271</v>
      </c>
    </row>
    <row r="16" spans="1:12" s="1" customFormat="1" ht="17.100000000000001" customHeight="1" x14ac:dyDescent="0.15">
      <c r="A16" s="26"/>
      <c r="B16" s="2" t="s">
        <v>12</v>
      </c>
      <c r="C16" s="9">
        <v>118</v>
      </c>
      <c r="D16" s="9">
        <v>130</v>
      </c>
      <c r="E16" s="9">
        <v>132</v>
      </c>
      <c r="F16" s="9">
        <v>262</v>
      </c>
    </row>
    <row r="17" spans="1:6" s="1" customFormat="1" ht="17.100000000000001" customHeight="1" x14ac:dyDescent="0.15">
      <c r="A17" s="26"/>
      <c r="B17" s="2" t="s">
        <v>13</v>
      </c>
      <c r="C17" s="9">
        <v>196</v>
      </c>
      <c r="D17" s="9">
        <v>200</v>
      </c>
      <c r="E17" s="9">
        <v>210</v>
      </c>
      <c r="F17" s="9">
        <v>410</v>
      </c>
    </row>
    <row r="18" spans="1:6" s="1" customFormat="1" ht="17.100000000000001" customHeight="1" x14ac:dyDescent="0.15">
      <c r="A18" s="26"/>
      <c r="B18" s="3" t="s">
        <v>78</v>
      </c>
      <c r="C18" s="8">
        <f>SUM(C6:C17)</f>
        <v>2819</v>
      </c>
      <c r="D18" s="8">
        <f>SUM(D6:D17)</f>
        <v>3287</v>
      </c>
      <c r="E18" s="8">
        <f>SUM(E6:E17)</f>
        <v>3407</v>
      </c>
      <c r="F18" s="10">
        <f>D18+E18</f>
        <v>6694</v>
      </c>
    </row>
    <row r="19" spans="1:6" s="1" customFormat="1" ht="17.100000000000001" customHeight="1" x14ac:dyDescent="0.15">
      <c r="A19" s="25" t="s">
        <v>75</v>
      </c>
      <c r="B19" s="2" t="s">
        <v>14</v>
      </c>
      <c r="C19" s="9">
        <v>470</v>
      </c>
      <c r="D19" s="9">
        <v>456</v>
      </c>
      <c r="E19" s="9">
        <v>523</v>
      </c>
      <c r="F19" s="9">
        <v>979</v>
      </c>
    </row>
    <row r="20" spans="1:6" s="1" customFormat="1" ht="17.100000000000001" customHeight="1" x14ac:dyDescent="0.15">
      <c r="A20" s="26"/>
      <c r="B20" s="2" t="s">
        <v>15</v>
      </c>
      <c r="C20" s="9">
        <v>367</v>
      </c>
      <c r="D20" s="9">
        <v>414</v>
      </c>
      <c r="E20" s="9">
        <v>426</v>
      </c>
      <c r="F20" s="9">
        <v>840</v>
      </c>
    </row>
    <row r="21" spans="1:6" s="1" customFormat="1" ht="17.100000000000001" customHeight="1" x14ac:dyDescent="0.15">
      <c r="A21" s="26"/>
      <c r="B21" s="2" t="s">
        <v>16</v>
      </c>
      <c r="C21" s="9">
        <v>152</v>
      </c>
      <c r="D21" s="9">
        <v>183</v>
      </c>
      <c r="E21" s="9">
        <v>196</v>
      </c>
      <c r="F21" s="9">
        <v>379</v>
      </c>
    </row>
    <row r="22" spans="1:6" s="1" customFormat="1" ht="17.100000000000001" customHeight="1" x14ac:dyDescent="0.15">
      <c r="A22" s="26"/>
      <c r="B22" s="2" t="s">
        <v>17</v>
      </c>
      <c r="C22" s="9">
        <v>5</v>
      </c>
      <c r="D22" s="9">
        <v>6</v>
      </c>
      <c r="E22" s="9">
        <v>10</v>
      </c>
      <c r="F22" s="9">
        <v>16</v>
      </c>
    </row>
    <row r="23" spans="1:6" s="1" customFormat="1" ht="17.100000000000001" customHeight="1" x14ac:dyDescent="0.15">
      <c r="A23" s="26"/>
      <c r="B23" s="2" t="s">
        <v>18</v>
      </c>
      <c r="C23" s="9">
        <v>87</v>
      </c>
      <c r="D23" s="9">
        <v>108</v>
      </c>
      <c r="E23" s="9">
        <v>116</v>
      </c>
      <c r="F23" s="9">
        <v>224</v>
      </c>
    </row>
    <row r="24" spans="1:6" s="1" customFormat="1" ht="17.100000000000001" customHeight="1" x14ac:dyDescent="0.15">
      <c r="A24" s="26"/>
      <c r="B24" s="2" t="s">
        <v>19</v>
      </c>
      <c r="C24" s="9">
        <v>93</v>
      </c>
      <c r="D24" s="9">
        <v>102</v>
      </c>
      <c r="E24" s="9">
        <v>114</v>
      </c>
      <c r="F24" s="9">
        <v>216</v>
      </c>
    </row>
    <row r="25" spans="1:6" s="1" customFormat="1" ht="17.100000000000001" customHeight="1" x14ac:dyDescent="0.15">
      <c r="A25" s="26"/>
      <c r="B25" s="2" t="s">
        <v>20</v>
      </c>
      <c r="C25" s="9">
        <v>127</v>
      </c>
      <c r="D25" s="9">
        <v>141</v>
      </c>
      <c r="E25" s="9">
        <v>129</v>
      </c>
      <c r="F25" s="9">
        <v>270</v>
      </c>
    </row>
    <row r="26" spans="1:6" s="1" customFormat="1" ht="17.100000000000001" customHeight="1" x14ac:dyDescent="0.15">
      <c r="A26" s="26"/>
      <c r="B26" s="2" t="s">
        <v>21</v>
      </c>
      <c r="C26" s="9">
        <v>90</v>
      </c>
      <c r="D26" s="9">
        <v>114</v>
      </c>
      <c r="E26" s="9">
        <v>113</v>
      </c>
      <c r="F26" s="9">
        <v>227</v>
      </c>
    </row>
    <row r="27" spans="1:6" s="1" customFormat="1" ht="17.100000000000001" customHeight="1" x14ac:dyDescent="0.15">
      <c r="A27" s="26"/>
      <c r="B27" s="2" t="s">
        <v>22</v>
      </c>
      <c r="C27" s="9">
        <v>123</v>
      </c>
      <c r="D27" s="9">
        <v>135</v>
      </c>
      <c r="E27" s="9">
        <v>143</v>
      </c>
      <c r="F27" s="9">
        <v>278</v>
      </c>
    </row>
    <row r="28" spans="1:6" s="1" customFormat="1" ht="17.100000000000001" customHeight="1" x14ac:dyDescent="0.15">
      <c r="A28" s="26"/>
      <c r="B28" s="2" t="s">
        <v>23</v>
      </c>
      <c r="C28" s="9">
        <v>147</v>
      </c>
      <c r="D28" s="9">
        <v>149</v>
      </c>
      <c r="E28" s="9">
        <v>171</v>
      </c>
      <c r="F28" s="9">
        <v>320</v>
      </c>
    </row>
    <row r="29" spans="1:6" s="1" customFormat="1" ht="17.100000000000001" customHeight="1" x14ac:dyDescent="0.15">
      <c r="A29" s="26"/>
      <c r="B29" s="2" t="s">
        <v>24</v>
      </c>
      <c r="C29" s="9">
        <v>109</v>
      </c>
      <c r="D29" s="9">
        <v>128</v>
      </c>
      <c r="E29" s="9">
        <v>117</v>
      </c>
      <c r="F29" s="9">
        <v>245</v>
      </c>
    </row>
    <row r="30" spans="1:6" s="1" customFormat="1" ht="17.100000000000001" customHeight="1" x14ac:dyDescent="0.15">
      <c r="A30" s="26"/>
      <c r="B30" s="2" t="s">
        <v>25</v>
      </c>
      <c r="C30" s="9">
        <v>80</v>
      </c>
      <c r="D30" s="9">
        <v>93</v>
      </c>
      <c r="E30" s="9">
        <v>99</v>
      </c>
      <c r="F30" s="9">
        <v>192</v>
      </c>
    </row>
    <row r="31" spans="1:6" s="1" customFormat="1" ht="17.100000000000001" customHeight="1" x14ac:dyDescent="0.15">
      <c r="A31" s="26"/>
      <c r="B31" s="2" t="s">
        <v>26</v>
      </c>
      <c r="C31" s="9">
        <v>80</v>
      </c>
      <c r="D31" s="9">
        <v>72</v>
      </c>
      <c r="E31" s="9">
        <v>90</v>
      </c>
      <c r="F31" s="9">
        <v>162</v>
      </c>
    </row>
    <row r="32" spans="1:6" s="1" customFormat="1" ht="17.100000000000001" customHeight="1" x14ac:dyDescent="0.15">
      <c r="A32" s="26"/>
      <c r="B32" s="2" t="s">
        <v>27</v>
      </c>
      <c r="C32" s="9">
        <v>37</v>
      </c>
      <c r="D32" s="9">
        <v>34</v>
      </c>
      <c r="E32" s="9">
        <v>47</v>
      </c>
      <c r="F32" s="9">
        <v>81</v>
      </c>
    </row>
    <row r="33" spans="1:6" s="1" customFormat="1" ht="17.100000000000001" customHeight="1" x14ac:dyDescent="0.15">
      <c r="A33" s="26"/>
      <c r="B33" s="2" t="s">
        <v>28</v>
      </c>
      <c r="C33" s="9">
        <v>128</v>
      </c>
      <c r="D33" s="9">
        <v>151</v>
      </c>
      <c r="E33" s="9">
        <v>151</v>
      </c>
      <c r="F33" s="9">
        <v>302</v>
      </c>
    </row>
    <row r="34" spans="1:6" s="1" customFormat="1" ht="17.100000000000001" customHeight="1" x14ac:dyDescent="0.15">
      <c r="A34" s="26"/>
      <c r="B34" s="2" t="s">
        <v>29</v>
      </c>
      <c r="C34" s="9">
        <v>112</v>
      </c>
      <c r="D34" s="9">
        <v>110</v>
      </c>
      <c r="E34" s="9">
        <v>130</v>
      </c>
      <c r="F34" s="9">
        <v>240</v>
      </c>
    </row>
    <row r="35" spans="1:6" s="1" customFormat="1" ht="17.100000000000001" customHeight="1" x14ac:dyDescent="0.15">
      <c r="A35" s="26"/>
      <c r="B35" s="2" t="s">
        <v>30</v>
      </c>
      <c r="C35" s="9">
        <v>409</v>
      </c>
      <c r="D35" s="9">
        <v>399</v>
      </c>
      <c r="E35" s="9">
        <v>399</v>
      </c>
      <c r="F35" s="9">
        <v>798</v>
      </c>
    </row>
    <row r="36" spans="1:6" s="1" customFormat="1" ht="17.100000000000001" customHeight="1" x14ac:dyDescent="0.15">
      <c r="A36" s="26"/>
      <c r="B36" s="2" t="s">
        <v>31</v>
      </c>
      <c r="C36" s="9">
        <v>170</v>
      </c>
      <c r="D36" s="9">
        <v>197</v>
      </c>
      <c r="E36" s="9">
        <v>216</v>
      </c>
      <c r="F36" s="9">
        <v>413</v>
      </c>
    </row>
    <row r="37" spans="1:6" s="1" customFormat="1" ht="17.100000000000001" customHeight="1" x14ac:dyDescent="0.15">
      <c r="A37" s="26"/>
      <c r="B37" s="2" t="s">
        <v>32</v>
      </c>
      <c r="C37" s="9">
        <v>54</v>
      </c>
      <c r="D37" s="9">
        <v>54</v>
      </c>
      <c r="E37" s="9">
        <v>61</v>
      </c>
      <c r="F37" s="9">
        <v>115</v>
      </c>
    </row>
    <row r="38" spans="1:6" s="1" customFormat="1" ht="17.100000000000001" customHeight="1" x14ac:dyDescent="0.15">
      <c r="A38" s="26"/>
      <c r="B38" s="2" t="s">
        <v>33</v>
      </c>
      <c r="C38" s="9">
        <v>65</v>
      </c>
      <c r="D38" s="9">
        <v>56</v>
      </c>
      <c r="E38" s="9">
        <v>74</v>
      </c>
      <c r="F38" s="9">
        <v>130</v>
      </c>
    </row>
    <row r="39" spans="1:6" s="1" customFormat="1" ht="17.100000000000001" customHeight="1" x14ac:dyDescent="0.15">
      <c r="A39" s="26"/>
      <c r="B39" s="2" t="s">
        <v>34</v>
      </c>
      <c r="C39" s="9">
        <v>565</v>
      </c>
      <c r="D39" s="9">
        <v>667</v>
      </c>
      <c r="E39" s="9">
        <v>674</v>
      </c>
      <c r="F39" s="9">
        <v>1341</v>
      </c>
    </row>
    <row r="40" spans="1:6" s="1" customFormat="1" ht="17.100000000000001" customHeight="1" x14ac:dyDescent="0.15">
      <c r="A40" s="26"/>
      <c r="B40" s="2" t="s">
        <v>35</v>
      </c>
      <c r="C40" s="9">
        <v>792</v>
      </c>
      <c r="D40" s="9">
        <v>1011</v>
      </c>
      <c r="E40" s="9">
        <v>1021</v>
      </c>
      <c r="F40" s="9">
        <v>2032</v>
      </c>
    </row>
    <row r="41" spans="1:6" s="1" customFormat="1" ht="17.100000000000001" customHeight="1" x14ac:dyDescent="0.15">
      <c r="A41" s="26"/>
      <c r="B41" s="3" t="s">
        <v>79</v>
      </c>
      <c r="C41" s="8">
        <f>SUM(C19:C40)</f>
        <v>4262</v>
      </c>
      <c r="D41" s="8">
        <f>SUM(D19:D40)</f>
        <v>4780</v>
      </c>
      <c r="E41" s="8">
        <f>SUM(E19:E40)</f>
        <v>5020</v>
      </c>
      <c r="F41" s="10">
        <f>D41+E41</f>
        <v>9800</v>
      </c>
    </row>
    <row r="42" spans="1:6" s="1" customFormat="1" ht="17.100000000000001" customHeight="1" x14ac:dyDescent="0.15">
      <c r="A42" s="25" t="s">
        <v>73</v>
      </c>
      <c r="B42" s="2" t="s">
        <v>36</v>
      </c>
      <c r="C42" s="9">
        <v>726</v>
      </c>
      <c r="D42" s="9">
        <v>887</v>
      </c>
      <c r="E42" s="9">
        <v>942</v>
      </c>
      <c r="F42" s="9">
        <v>1829</v>
      </c>
    </row>
    <row r="43" spans="1:6" s="1" customFormat="1" ht="17.100000000000001" customHeight="1" x14ac:dyDescent="0.15">
      <c r="A43" s="26"/>
      <c r="B43" s="2" t="s">
        <v>37</v>
      </c>
      <c r="C43" s="9">
        <v>857</v>
      </c>
      <c r="D43" s="9">
        <v>974</v>
      </c>
      <c r="E43" s="9">
        <v>936</v>
      </c>
      <c r="F43" s="9">
        <v>1910</v>
      </c>
    </row>
    <row r="44" spans="1:6" s="1" customFormat="1" ht="17.100000000000001" customHeight="1" x14ac:dyDescent="0.15">
      <c r="A44" s="26"/>
      <c r="B44" s="2" t="s">
        <v>38</v>
      </c>
      <c r="C44" s="9">
        <v>406</v>
      </c>
      <c r="D44" s="9">
        <v>430</v>
      </c>
      <c r="E44" s="9">
        <v>486</v>
      </c>
      <c r="F44" s="9">
        <v>916</v>
      </c>
    </row>
    <row r="45" spans="1:6" s="1" customFormat="1" ht="17.100000000000001" customHeight="1" x14ac:dyDescent="0.15">
      <c r="A45" s="26"/>
      <c r="B45" s="2" t="s">
        <v>39</v>
      </c>
      <c r="C45" s="9">
        <v>705</v>
      </c>
      <c r="D45" s="9">
        <v>922</v>
      </c>
      <c r="E45" s="9">
        <v>951</v>
      </c>
      <c r="F45" s="9">
        <v>1873</v>
      </c>
    </row>
    <row r="46" spans="1:6" s="1" customFormat="1" ht="17.100000000000001" customHeight="1" x14ac:dyDescent="0.15">
      <c r="A46" s="26"/>
      <c r="B46" s="2" t="s">
        <v>40</v>
      </c>
      <c r="C46" s="9">
        <v>345</v>
      </c>
      <c r="D46" s="9">
        <v>416</v>
      </c>
      <c r="E46" s="9">
        <v>412</v>
      </c>
      <c r="F46" s="9">
        <v>828</v>
      </c>
    </row>
    <row r="47" spans="1:6" s="1" customFormat="1" ht="17.100000000000001" customHeight="1" x14ac:dyDescent="0.15">
      <c r="A47" s="26"/>
      <c r="B47" s="2" t="s">
        <v>41</v>
      </c>
      <c r="C47" s="9">
        <v>105</v>
      </c>
      <c r="D47" s="9">
        <v>119</v>
      </c>
      <c r="E47" s="9">
        <v>131</v>
      </c>
      <c r="F47" s="9">
        <v>250</v>
      </c>
    </row>
    <row r="48" spans="1:6" s="1" customFormat="1" ht="17.100000000000001" customHeight="1" x14ac:dyDescent="0.15">
      <c r="A48" s="26"/>
      <c r="B48" s="2" t="s">
        <v>42</v>
      </c>
      <c r="C48" s="9">
        <v>213</v>
      </c>
      <c r="D48" s="9">
        <v>249</v>
      </c>
      <c r="E48" s="9">
        <v>233</v>
      </c>
      <c r="F48" s="9">
        <v>482</v>
      </c>
    </row>
    <row r="49" spans="1:6" s="1" customFormat="1" ht="17.100000000000001" customHeight="1" x14ac:dyDescent="0.15">
      <c r="A49" s="26"/>
      <c r="B49" s="2" t="s">
        <v>43</v>
      </c>
      <c r="C49" s="9">
        <v>268</v>
      </c>
      <c r="D49" s="9">
        <v>304</v>
      </c>
      <c r="E49" s="9">
        <v>299</v>
      </c>
      <c r="F49" s="9">
        <v>603</v>
      </c>
    </row>
    <row r="50" spans="1:6" s="1" customFormat="1" ht="17.100000000000001" customHeight="1" x14ac:dyDescent="0.15">
      <c r="A50" s="26"/>
      <c r="B50" s="2" t="s">
        <v>44</v>
      </c>
      <c r="C50" s="9">
        <v>156</v>
      </c>
      <c r="D50" s="9">
        <v>169</v>
      </c>
      <c r="E50" s="9">
        <v>183</v>
      </c>
      <c r="F50" s="9">
        <v>352</v>
      </c>
    </row>
    <row r="51" spans="1:6" s="1" customFormat="1" ht="17.100000000000001" customHeight="1" x14ac:dyDescent="0.15">
      <c r="A51" s="26"/>
      <c r="B51" s="2" t="s">
        <v>45</v>
      </c>
      <c r="C51" s="9">
        <v>205</v>
      </c>
      <c r="D51" s="9">
        <v>215</v>
      </c>
      <c r="E51" s="9">
        <v>237</v>
      </c>
      <c r="F51" s="9">
        <v>452</v>
      </c>
    </row>
    <row r="52" spans="1:6" s="1" customFormat="1" ht="17.100000000000001" customHeight="1" x14ac:dyDescent="0.15">
      <c r="A52" s="26"/>
      <c r="B52" s="2" t="s">
        <v>46</v>
      </c>
      <c r="C52" s="9">
        <v>53</v>
      </c>
      <c r="D52" s="9">
        <v>59</v>
      </c>
      <c r="E52" s="9">
        <v>67</v>
      </c>
      <c r="F52" s="9">
        <v>126</v>
      </c>
    </row>
    <row r="53" spans="1:6" s="1" customFormat="1" ht="17.100000000000001" customHeight="1" x14ac:dyDescent="0.15">
      <c r="A53" s="26"/>
      <c r="B53" s="2" t="s">
        <v>47</v>
      </c>
      <c r="C53" s="9">
        <v>80</v>
      </c>
      <c r="D53" s="9">
        <v>98</v>
      </c>
      <c r="E53" s="9">
        <v>103</v>
      </c>
      <c r="F53" s="9">
        <v>201</v>
      </c>
    </row>
    <row r="54" spans="1:6" s="1" customFormat="1" ht="17.100000000000001" customHeight="1" x14ac:dyDescent="0.15">
      <c r="A54" s="26"/>
      <c r="B54" s="2" t="s">
        <v>48</v>
      </c>
      <c r="C54" s="9">
        <v>271</v>
      </c>
      <c r="D54" s="9">
        <v>306</v>
      </c>
      <c r="E54" s="9">
        <v>345</v>
      </c>
      <c r="F54" s="9">
        <v>651</v>
      </c>
    </row>
    <row r="55" spans="1:6" s="1" customFormat="1" ht="17.100000000000001" customHeight="1" x14ac:dyDescent="0.15">
      <c r="A55" s="26"/>
      <c r="B55" s="2" t="s">
        <v>49</v>
      </c>
      <c r="C55" s="9">
        <v>496</v>
      </c>
      <c r="D55" s="9">
        <v>638</v>
      </c>
      <c r="E55" s="9">
        <v>635</v>
      </c>
      <c r="F55" s="9">
        <v>1273</v>
      </c>
    </row>
    <row r="56" spans="1:6" s="1" customFormat="1" ht="17.100000000000001" customHeight="1" x14ac:dyDescent="0.15">
      <c r="A56" s="26"/>
      <c r="B56" s="2" t="s">
        <v>50</v>
      </c>
      <c r="C56" s="9">
        <v>352</v>
      </c>
      <c r="D56" s="9">
        <v>429</v>
      </c>
      <c r="E56" s="9">
        <v>425</v>
      </c>
      <c r="F56" s="9">
        <v>854</v>
      </c>
    </row>
    <row r="57" spans="1:6" s="1" customFormat="1" ht="17.100000000000001" customHeight="1" x14ac:dyDescent="0.15">
      <c r="A57" s="26"/>
      <c r="B57" s="2" t="s">
        <v>51</v>
      </c>
      <c r="C57" s="9">
        <v>75</v>
      </c>
      <c r="D57" s="9">
        <v>86</v>
      </c>
      <c r="E57" s="9">
        <v>73</v>
      </c>
      <c r="F57" s="9">
        <v>159</v>
      </c>
    </row>
    <row r="58" spans="1:6" s="1" customFormat="1" ht="17.100000000000001" customHeight="1" x14ac:dyDescent="0.15">
      <c r="A58" s="26"/>
      <c r="B58" s="2" t="s">
        <v>52</v>
      </c>
      <c r="C58" s="9">
        <v>74</v>
      </c>
      <c r="D58" s="9">
        <v>86</v>
      </c>
      <c r="E58" s="9">
        <v>92</v>
      </c>
      <c r="F58" s="9">
        <v>178</v>
      </c>
    </row>
    <row r="59" spans="1:6" s="1" customFormat="1" ht="17.100000000000001" customHeight="1" x14ac:dyDescent="0.15">
      <c r="A59" s="26"/>
      <c r="B59" s="2" t="s">
        <v>53</v>
      </c>
      <c r="C59" s="9">
        <v>174</v>
      </c>
      <c r="D59" s="9">
        <v>107</v>
      </c>
      <c r="E59" s="9">
        <v>154</v>
      </c>
      <c r="F59" s="9">
        <v>261</v>
      </c>
    </row>
    <row r="60" spans="1:6" s="1" customFormat="1" ht="17.100000000000001" customHeight="1" x14ac:dyDescent="0.15">
      <c r="A60" s="26"/>
      <c r="B60" s="2" t="s">
        <v>54</v>
      </c>
      <c r="C60" s="9">
        <v>190</v>
      </c>
      <c r="D60" s="9">
        <v>216</v>
      </c>
      <c r="E60" s="9">
        <v>214</v>
      </c>
      <c r="F60" s="9">
        <v>430</v>
      </c>
    </row>
    <row r="61" spans="1:6" s="1" customFormat="1" ht="17.100000000000001" customHeight="1" x14ac:dyDescent="0.15">
      <c r="A61" s="26"/>
      <c r="B61" s="2" t="s">
        <v>55</v>
      </c>
      <c r="C61" s="9">
        <v>74</v>
      </c>
      <c r="D61" s="9">
        <v>74</v>
      </c>
      <c r="E61" s="9">
        <v>80</v>
      </c>
      <c r="F61" s="9">
        <v>154</v>
      </c>
    </row>
    <row r="62" spans="1:6" s="1" customFormat="1" ht="17.100000000000001" customHeight="1" x14ac:dyDescent="0.15">
      <c r="A62" s="26"/>
      <c r="B62" s="2" t="s">
        <v>56</v>
      </c>
      <c r="C62" s="9">
        <v>110</v>
      </c>
      <c r="D62" s="9">
        <v>102</v>
      </c>
      <c r="E62" s="9">
        <v>120</v>
      </c>
      <c r="F62" s="9">
        <v>222</v>
      </c>
    </row>
    <row r="63" spans="1:6" s="1" customFormat="1" ht="17.100000000000001" customHeight="1" x14ac:dyDescent="0.15">
      <c r="A63" s="26"/>
      <c r="B63" s="2" t="s">
        <v>57</v>
      </c>
      <c r="C63" s="9">
        <v>68</v>
      </c>
      <c r="D63" s="9">
        <v>65</v>
      </c>
      <c r="E63" s="9">
        <v>65</v>
      </c>
      <c r="F63" s="9">
        <v>130</v>
      </c>
    </row>
    <row r="64" spans="1:6" s="1" customFormat="1" ht="17.100000000000001" customHeight="1" x14ac:dyDescent="0.15">
      <c r="A64" s="26"/>
      <c r="B64" s="2" t="s">
        <v>58</v>
      </c>
      <c r="C64" s="9">
        <v>212</v>
      </c>
      <c r="D64" s="9">
        <v>297</v>
      </c>
      <c r="E64" s="9">
        <v>304</v>
      </c>
      <c r="F64" s="9">
        <v>601</v>
      </c>
    </row>
    <row r="65" spans="1:6" s="1" customFormat="1" ht="17.100000000000001" customHeight="1" x14ac:dyDescent="0.15">
      <c r="A65" s="26"/>
      <c r="B65" s="3" t="s">
        <v>80</v>
      </c>
      <c r="C65" s="8">
        <f>SUM(C42:C64)</f>
        <v>6215</v>
      </c>
      <c r="D65" s="8">
        <f>SUM(D42:D64)</f>
        <v>7248</v>
      </c>
      <c r="E65" s="8">
        <f>SUM(E42:E64)</f>
        <v>7487</v>
      </c>
      <c r="F65" s="10">
        <f>D65+E65</f>
        <v>14735</v>
      </c>
    </row>
    <row r="66" spans="1:6" s="1" customFormat="1" ht="17.100000000000001" customHeight="1" x14ac:dyDescent="0.15">
      <c r="A66" s="25" t="s">
        <v>74</v>
      </c>
      <c r="B66" s="2" t="s">
        <v>59</v>
      </c>
      <c r="C66" s="9">
        <v>37</v>
      </c>
      <c r="D66" s="9">
        <v>44</v>
      </c>
      <c r="E66" s="9">
        <v>45</v>
      </c>
      <c r="F66" s="9">
        <v>89</v>
      </c>
    </row>
    <row r="67" spans="1:6" s="1" customFormat="1" ht="17.100000000000001" customHeight="1" x14ac:dyDescent="0.15">
      <c r="A67" s="26"/>
      <c r="B67" s="2" t="s">
        <v>60</v>
      </c>
      <c r="C67" s="9">
        <v>138</v>
      </c>
      <c r="D67" s="9">
        <v>155</v>
      </c>
      <c r="E67" s="9">
        <v>165</v>
      </c>
      <c r="F67" s="9">
        <v>320</v>
      </c>
    </row>
    <row r="68" spans="1:6" s="1" customFormat="1" ht="17.100000000000001" customHeight="1" x14ac:dyDescent="0.15">
      <c r="A68" s="26"/>
      <c r="B68" s="2" t="s">
        <v>61</v>
      </c>
      <c r="C68" s="9">
        <v>77</v>
      </c>
      <c r="D68" s="9">
        <v>85</v>
      </c>
      <c r="E68" s="9">
        <v>89</v>
      </c>
      <c r="F68" s="9">
        <v>174</v>
      </c>
    </row>
    <row r="69" spans="1:6" s="1" customFormat="1" ht="17.100000000000001" customHeight="1" x14ac:dyDescent="0.15">
      <c r="A69" s="26"/>
      <c r="B69" s="2" t="s">
        <v>62</v>
      </c>
      <c r="C69" s="9">
        <v>190</v>
      </c>
      <c r="D69" s="9">
        <v>199</v>
      </c>
      <c r="E69" s="9">
        <v>224</v>
      </c>
      <c r="F69" s="9">
        <v>423</v>
      </c>
    </row>
    <row r="70" spans="1:6" s="1" customFormat="1" ht="17.100000000000001" customHeight="1" x14ac:dyDescent="0.15">
      <c r="A70" s="26"/>
      <c r="B70" s="2" t="s">
        <v>63</v>
      </c>
      <c r="C70" s="9">
        <v>104</v>
      </c>
      <c r="D70" s="9">
        <v>112</v>
      </c>
      <c r="E70" s="9">
        <v>114</v>
      </c>
      <c r="F70" s="9">
        <v>226</v>
      </c>
    </row>
    <row r="71" spans="1:6" s="1" customFormat="1" ht="17.100000000000001" customHeight="1" x14ac:dyDescent="0.15">
      <c r="A71" s="26"/>
      <c r="B71" s="2" t="s">
        <v>64</v>
      </c>
      <c r="C71" s="9">
        <v>28</v>
      </c>
      <c r="D71" s="9">
        <v>23</v>
      </c>
      <c r="E71" s="9">
        <v>25</v>
      </c>
      <c r="F71" s="9">
        <v>48</v>
      </c>
    </row>
    <row r="72" spans="1:6" s="1" customFormat="1" ht="17.100000000000001" customHeight="1" x14ac:dyDescent="0.15">
      <c r="A72" s="26"/>
      <c r="B72" s="2" t="s">
        <v>65</v>
      </c>
      <c r="C72" s="9">
        <v>35</v>
      </c>
      <c r="D72" s="9">
        <v>37</v>
      </c>
      <c r="E72" s="9">
        <v>46</v>
      </c>
      <c r="F72" s="9">
        <v>83</v>
      </c>
    </row>
    <row r="73" spans="1:6" s="1" customFormat="1" ht="17.100000000000001" customHeight="1" x14ac:dyDescent="0.15">
      <c r="A73" s="26"/>
      <c r="B73" s="2" t="s">
        <v>66</v>
      </c>
      <c r="C73" s="9">
        <v>118</v>
      </c>
      <c r="D73" s="9">
        <v>139</v>
      </c>
      <c r="E73" s="9">
        <v>142</v>
      </c>
      <c r="F73" s="9">
        <v>281</v>
      </c>
    </row>
    <row r="74" spans="1:6" s="1" customFormat="1" ht="17.100000000000001" customHeight="1" x14ac:dyDescent="0.15">
      <c r="A74" s="26"/>
      <c r="B74" s="2" t="s">
        <v>67</v>
      </c>
      <c r="C74" s="9">
        <v>20</v>
      </c>
      <c r="D74" s="9">
        <v>25</v>
      </c>
      <c r="E74" s="9">
        <v>24</v>
      </c>
      <c r="F74" s="9">
        <v>49</v>
      </c>
    </row>
    <row r="75" spans="1:6" s="1" customFormat="1" ht="17.100000000000001" customHeight="1" x14ac:dyDescent="0.15">
      <c r="A75" s="26"/>
      <c r="B75" s="2" t="s">
        <v>68</v>
      </c>
      <c r="C75" s="9">
        <v>93</v>
      </c>
      <c r="D75" s="9">
        <v>110</v>
      </c>
      <c r="E75" s="9">
        <v>98</v>
      </c>
      <c r="F75" s="9">
        <v>208</v>
      </c>
    </row>
    <row r="76" spans="1:6" s="1" customFormat="1" ht="17.100000000000001" customHeight="1" x14ac:dyDescent="0.15">
      <c r="A76" s="26"/>
      <c r="B76" s="2" t="s">
        <v>69</v>
      </c>
      <c r="C76" s="9">
        <v>119</v>
      </c>
      <c r="D76" s="9">
        <v>136</v>
      </c>
      <c r="E76" s="9">
        <v>157</v>
      </c>
      <c r="F76" s="9">
        <v>293</v>
      </c>
    </row>
    <row r="77" spans="1:6" s="1" customFormat="1" ht="17.100000000000001" customHeight="1" x14ac:dyDescent="0.15">
      <c r="A77" s="26"/>
      <c r="B77" s="3" t="s">
        <v>81</v>
      </c>
      <c r="C77" s="8">
        <f>SUM(C66:C76)</f>
        <v>959</v>
      </c>
      <c r="D77" s="8">
        <f>SUM(D66:D76)</f>
        <v>1065</v>
      </c>
      <c r="E77" s="8">
        <f>SUM(E66:E76)</f>
        <v>1129</v>
      </c>
      <c r="F77" s="10">
        <f>D77+E77</f>
        <v>2194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K75" sqref="K75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1" customFormat="1" ht="24" x14ac:dyDescent="0.25">
      <c r="A1" s="27" t="s">
        <v>82</v>
      </c>
      <c r="B1" s="27"/>
      <c r="C1" s="27"/>
      <c r="D1" s="27"/>
      <c r="E1" s="27"/>
      <c r="F1" s="27"/>
    </row>
    <row r="2" spans="1:12" ht="16.5" customHeight="1" x14ac:dyDescent="0.15">
      <c r="F2" s="12" t="s">
        <v>92</v>
      </c>
    </row>
    <row r="3" spans="1:12" s="1" customFormat="1" ht="14.25" x14ac:dyDescent="0.15">
      <c r="A3" s="28" t="s">
        <v>83</v>
      </c>
      <c r="B3" s="28"/>
      <c r="C3" s="29" t="s">
        <v>77</v>
      </c>
      <c r="D3" s="30" t="s">
        <v>71</v>
      </c>
      <c r="E3" s="30"/>
      <c r="F3" s="30"/>
    </row>
    <row r="4" spans="1:12" s="1" customFormat="1" ht="14.25" x14ac:dyDescent="0.15">
      <c r="A4" s="28"/>
      <c r="B4" s="28"/>
      <c r="C4" s="29"/>
      <c r="D4" s="4" t="s">
        <v>0</v>
      </c>
      <c r="E4" s="5" t="s">
        <v>1</v>
      </c>
      <c r="F4" s="21" t="s">
        <v>76</v>
      </c>
    </row>
    <row r="5" spans="1:12" s="1" customFormat="1" ht="17.100000000000001" customHeight="1" x14ac:dyDescent="0.15">
      <c r="A5" s="31" t="s">
        <v>70</v>
      </c>
      <c r="B5" s="31"/>
      <c r="C5" s="6">
        <f>SUM(C6:C17,C19:C40,C42:C64,C66:C76)</f>
        <v>14259</v>
      </c>
      <c r="D5" s="6">
        <f>SUM(D6:D17,D19:D40,D42:D64,D66:D76)</f>
        <v>16378</v>
      </c>
      <c r="E5" s="6">
        <f>SUM(E6:E17,E19:E40,E42:E64,E66:E76)</f>
        <v>17052</v>
      </c>
      <c r="F5" s="6">
        <f>SUM(F6:F17,F19:F40,F42:F64,F66:F76)</f>
        <v>33430</v>
      </c>
      <c r="I5" s="7"/>
      <c r="J5" s="7"/>
      <c r="K5" s="7"/>
      <c r="L5" s="7"/>
    </row>
    <row r="6" spans="1:12" s="1" customFormat="1" ht="17.100000000000001" customHeight="1" x14ac:dyDescent="0.15">
      <c r="A6" s="25" t="s">
        <v>72</v>
      </c>
      <c r="B6" s="2" t="s">
        <v>2</v>
      </c>
      <c r="C6" s="9">
        <v>294</v>
      </c>
      <c r="D6" s="9">
        <v>332</v>
      </c>
      <c r="E6" s="9">
        <v>363</v>
      </c>
      <c r="F6" s="9">
        <f t="shared" ref="F6:F37" si="0">D6+E6</f>
        <v>695</v>
      </c>
    </row>
    <row r="7" spans="1:12" s="1" customFormat="1" ht="17.100000000000001" customHeight="1" x14ac:dyDescent="0.15">
      <c r="A7" s="26"/>
      <c r="B7" s="2" t="s">
        <v>3</v>
      </c>
      <c r="C7" s="9">
        <v>414</v>
      </c>
      <c r="D7" s="9">
        <v>508</v>
      </c>
      <c r="E7" s="9">
        <v>532</v>
      </c>
      <c r="F7" s="9">
        <f t="shared" si="0"/>
        <v>1040</v>
      </c>
    </row>
    <row r="8" spans="1:12" s="1" customFormat="1" ht="17.100000000000001" customHeight="1" x14ac:dyDescent="0.15">
      <c r="A8" s="26"/>
      <c r="B8" s="2" t="s">
        <v>4</v>
      </c>
      <c r="C8" s="9">
        <v>45</v>
      </c>
      <c r="D8" s="9">
        <v>55</v>
      </c>
      <c r="E8" s="9">
        <v>60</v>
      </c>
      <c r="F8" s="9">
        <f t="shared" si="0"/>
        <v>115</v>
      </c>
    </row>
    <row r="9" spans="1:12" s="1" customFormat="1" ht="17.100000000000001" customHeight="1" x14ac:dyDescent="0.15">
      <c r="A9" s="26"/>
      <c r="B9" s="2" t="s">
        <v>5</v>
      </c>
      <c r="C9" s="9">
        <v>58</v>
      </c>
      <c r="D9" s="9">
        <v>77</v>
      </c>
      <c r="E9" s="9">
        <v>80</v>
      </c>
      <c r="F9" s="9">
        <f t="shared" si="0"/>
        <v>157</v>
      </c>
    </row>
    <row r="10" spans="1:12" s="1" customFormat="1" ht="17.100000000000001" customHeight="1" x14ac:dyDescent="0.15">
      <c r="A10" s="26"/>
      <c r="B10" s="2" t="s">
        <v>6</v>
      </c>
      <c r="C10" s="9">
        <v>97</v>
      </c>
      <c r="D10" s="9">
        <v>129</v>
      </c>
      <c r="E10" s="9">
        <v>129</v>
      </c>
      <c r="F10" s="9">
        <f t="shared" si="0"/>
        <v>258</v>
      </c>
    </row>
    <row r="11" spans="1:12" s="1" customFormat="1" ht="17.100000000000001" customHeight="1" x14ac:dyDescent="0.15">
      <c r="A11" s="26"/>
      <c r="B11" s="2" t="s">
        <v>7</v>
      </c>
      <c r="C11" s="9">
        <v>211</v>
      </c>
      <c r="D11" s="9">
        <v>221</v>
      </c>
      <c r="E11" s="9">
        <v>244</v>
      </c>
      <c r="F11" s="9">
        <f t="shared" si="0"/>
        <v>465</v>
      </c>
    </row>
    <row r="12" spans="1:12" s="1" customFormat="1" ht="17.100000000000001" customHeight="1" x14ac:dyDescent="0.15">
      <c r="A12" s="26"/>
      <c r="B12" s="2" t="s">
        <v>8</v>
      </c>
      <c r="C12" s="9">
        <v>167</v>
      </c>
      <c r="D12" s="9">
        <v>223</v>
      </c>
      <c r="E12" s="9">
        <v>224</v>
      </c>
      <c r="F12" s="9">
        <f t="shared" si="0"/>
        <v>447</v>
      </c>
    </row>
    <row r="13" spans="1:12" s="1" customFormat="1" ht="17.100000000000001" customHeight="1" x14ac:dyDescent="0.15">
      <c r="A13" s="26"/>
      <c r="B13" s="2" t="s">
        <v>9</v>
      </c>
      <c r="C13" s="9">
        <v>380</v>
      </c>
      <c r="D13" s="9">
        <v>446</v>
      </c>
      <c r="E13" s="9">
        <v>438</v>
      </c>
      <c r="F13" s="9">
        <f t="shared" si="0"/>
        <v>884</v>
      </c>
    </row>
    <row r="14" spans="1:12" s="1" customFormat="1" ht="17.100000000000001" customHeight="1" x14ac:dyDescent="0.15">
      <c r="A14" s="26"/>
      <c r="B14" s="2" t="s">
        <v>10</v>
      </c>
      <c r="C14" s="9">
        <v>336</v>
      </c>
      <c r="D14" s="9">
        <v>333</v>
      </c>
      <c r="E14" s="9">
        <v>353</v>
      </c>
      <c r="F14" s="9">
        <f t="shared" si="0"/>
        <v>686</v>
      </c>
    </row>
    <row r="15" spans="1:12" s="1" customFormat="1" ht="17.100000000000001" customHeight="1" x14ac:dyDescent="0.15">
      <c r="A15" s="26"/>
      <c r="B15" s="2" t="s">
        <v>11</v>
      </c>
      <c r="C15" s="9">
        <v>493</v>
      </c>
      <c r="D15" s="9">
        <v>624</v>
      </c>
      <c r="E15" s="9">
        <v>636</v>
      </c>
      <c r="F15" s="9">
        <f t="shared" si="0"/>
        <v>1260</v>
      </c>
    </row>
    <row r="16" spans="1:12" s="1" customFormat="1" ht="17.100000000000001" customHeight="1" x14ac:dyDescent="0.15">
      <c r="A16" s="26"/>
      <c r="B16" s="2" t="s">
        <v>12</v>
      </c>
      <c r="C16" s="9">
        <v>117</v>
      </c>
      <c r="D16" s="9">
        <v>129</v>
      </c>
      <c r="E16" s="9">
        <v>132</v>
      </c>
      <c r="F16" s="9">
        <f t="shared" si="0"/>
        <v>261</v>
      </c>
    </row>
    <row r="17" spans="1:6" s="1" customFormat="1" ht="17.100000000000001" customHeight="1" x14ac:dyDescent="0.15">
      <c r="A17" s="26"/>
      <c r="B17" s="2" t="s">
        <v>13</v>
      </c>
      <c r="C17" s="9">
        <v>197</v>
      </c>
      <c r="D17" s="9">
        <v>202</v>
      </c>
      <c r="E17" s="9">
        <v>211</v>
      </c>
      <c r="F17" s="9">
        <f t="shared" si="0"/>
        <v>413</v>
      </c>
    </row>
    <row r="18" spans="1:6" s="1" customFormat="1" ht="17.100000000000001" customHeight="1" x14ac:dyDescent="0.15">
      <c r="A18" s="26"/>
      <c r="B18" s="3" t="s">
        <v>78</v>
      </c>
      <c r="C18" s="8">
        <f>SUM(C6:C17)</f>
        <v>2809</v>
      </c>
      <c r="D18" s="8">
        <f>SUM(D6:D17)</f>
        <v>3279</v>
      </c>
      <c r="E18" s="8">
        <f>SUM(E6:E17)</f>
        <v>3402</v>
      </c>
      <c r="F18" s="10">
        <f t="shared" si="0"/>
        <v>6681</v>
      </c>
    </row>
    <row r="19" spans="1:6" s="1" customFormat="1" ht="17.100000000000001" customHeight="1" x14ac:dyDescent="0.15">
      <c r="A19" s="25" t="s">
        <v>75</v>
      </c>
      <c r="B19" s="2" t="s">
        <v>14</v>
      </c>
      <c r="C19" s="9">
        <v>471</v>
      </c>
      <c r="D19" s="9">
        <v>460</v>
      </c>
      <c r="E19" s="9">
        <v>520</v>
      </c>
      <c r="F19" s="9">
        <f t="shared" si="0"/>
        <v>980</v>
      </c>
    </row>
    <row r="20" spans="1:6" s="1" customFormat="1" ht="17.100000000000001" customHeight="1" x14ac:dyDescent="0.15">
      <c r="A20" s="26"/>
      <c r="B20" s="2" t="s">
        <v>15</v>
      </c>
      <c r="C20" s="9">
        <v>366</v>
      </c>
      <c r="D20" s="9">
        <v>413</v>
      </c>
      <c r="E20" s="9">
        <v>426</v>
      </c>
      <c r="F20" s="9">
        <f t="shared" si="0"/>
        <v>839</v>
      </c>
    </row>
    <row r="21" spans="1:6" s="1" customFormat="1" ht="17.100000000000001" customHeight="1" x14ac:dyDescent="0.15">
      <c r="A21" s="26"/>
      <c r="B21" s="2" t="s">
        <v>16</v>
      </c>
      <c r="C21" s="9">
        <v>150</v>
      </c>
      <c r="D21" s="9">
        <v>183</v>
      </c>
      <c r="E21" s="9">
        <v>194</v>
      </c>
      <c r="F21" s="9">
        <f t="shared" si="0"/>
        <v>377</v>
      </c>
    </row>
    <row r="22" spans="1:6" s="1" customFormat="1" ht="17.100000000000001" customHeight="1" x14ac:dyDescent="0.15">
      <c r="A22" s="26"/>
      <c r="B22" s="2" t="s">
        <v>17</v>
      </c>
      <c r="C22" s="9">
        <v>5</v>
      </c>
      <c r="D22" s="9">
        <v>6</v>
      </c>
      <c r="E22" s="9">
        <v>10</v>
      </c>
      <c r="F22" s="9">
        <f t="shared" si="0"/>
        <v>16</v>
      </c>
    </row>
    <row r="23" spans="1:6" s="1" customFormat="1" ht="17.100000000000001" customHeight="1" x14ac:dyDescent="0.15">
      <c r="A23" s="26"/>
      <c r="B23" s="2" t="s">
        <v>18</v>
      </c>
      <c r="C23" s="9">
        <v>87</v>
      </c>
      <c r="D23" s="9">
        <v>108</v>
      </c>
      <c r="E23" s="9">
        <v>116</v>
      </c>
      <c r="F23" s="9">
        <f t="shared" si="0"/>
        <v>224</v>
      </c>
    </row>
    <row r="24" spans="1:6" s="1" customFormat="1" ht="17.100000000000001" customHeight="1" x14ac:dyDescent="0.15">
      <c r="A24" s="26"/>
      <c r="B24" s="2" t="s">
        <v>19</v>
      </c>
      <c r="C24" s="9">
        <v>93</v>
      </c>
      <c r="D24" s="9">
        <v>102</v>
      </c>
      <c r="E24" s="9">
        <v>114</v>
      </c>
      <c r="F24" s="9">
        <f t="shared" si="0"/>
        <v>216</v>
      </c>
    </row>
    <row r="25" spans="1:6" s="1" customFormat="1" ht="17.100000000000001" customHeight="1" x14ac:dyDescent="0.15">
      <c r="A25" s="26"/>
      <c r="B25" s="2" t="s">
        <v>20</v>
      </c>
      <c r="C25" s="9">
        <v>126</v>
      </c>
      <c r="D25" s="9">
        <v>141</v>
      </c>
      <c r="E25" s="9">
        <v>128</v>
      </c>
      <c r="F25" s="9">
        <f t="shared" si="0"/>
        <v>269</v>
      </c>
    </row>
    <row r="26" spans="1:6" s="1" customFormat="1" ht="17.100000000000001" customHeight="1" x14ac:dyDescent="0.15">
      <c r="A26" s="26"/>
      <c r="B26" s="2" t="s">
        <v>21</v>
      </c>
      <c r="C26" s="9">
        <v>91</v>
      </c>
      <c r="D26" s="9">
        <v>115</v>
      </c>
      <c r="E26" s="9">
        <v>115</v>
      </c>
      <c r="F26" s="9">
        <f t="shared" si="0"/>
        <v>230</v>
      </c>
    </row>
    <row r="27" spans="1:6" s="1" customFormat="1" ht="17.100000000000001" customHeight="1" x14ac:dyDescent="0.15">
      <c r="A27" s="26"/>
      <c r="B27" s="2" t="s">
        <v>22</v>
      </c>
      <c r="C27" s="9">
        <v>123</v>
      </c>
      <c r="D27" s="9">
        <v>135</v>
      </c>
      <c r="E27" s="9">
        <v>143</v>
      </c>
      <c r="F27" s="9">
        <f t="shared" si="0"/>
        <v>278</v>
      </c>
    </row>
    <row r="28" spans="1:6" s="1" customFormat="1" ht="17.100000000000001" customHeight="1" x14ac:dyDescent="0.15">
      <c r="A28" s="26"/>
      <c r="B28" s="2" t="s">
        <v>23</v>
      </c>
      <c r="C28" s="9">
        <v>147</v>
      </c>
      <c r="D28" s="9">
        <v>148</v>
      </c>
      <c r="E28" s="9">
        <v>171</v>
      </c>
      <c r="F28" s="9">
        <f t="shared" si="0"/>
        <v>319</v>
      </c>
    </row>
    <row r="29" spans="1:6" s="1" customFormat="1" ht="17.100000000000001" customHeight="1" x14ac:dyDescent="0.15">
      <c r="A29" s="26"/>
      <c r="B29" s="2" t="s">
        <v>24</v>
      </c>
      <c r="C29" s="9">
        <v>109</v>
      </c>
      <c r="D29" s="9">
        <v>128</v>
      </c>
      <c r="E29" s="9">
        <v>117</v>
      </c>
      <c r="F29" s="9">
        <f t="shared" si="0"/>
        <v>245</v>
      </c>
    </row>
    <row r="30" spans="1:6" s="1" customFormat="1" ht="17.100000000000001" customHeight="1" x14ac:dyDescent="0.15">
      <c r="A30" s="26"/>
      <c r="B30" s="2" t="s">
        <v>25</v>
      </c>
      <c r="C30" s="9">
        <v>80</v>
      </c>
      <c r="D30" s="9">
        <v>93</v>
      </c>
      <c r="E30" s="9">
        <v>99</v>
      </c>
      <c r="F30" s="9">
        <f t="shared" si="0"/>
        <v>192</v>
      </c>
    </row>
    <row r="31" spans="1:6" s="1" customFormat="1" ht="17.100000000000001" customHeight="1" x14ac:dyDescent="0.15">
      <c r="A31" s="26"/>
      <c r="B31" s="2" t="s">
        <v>26</v>
      </c>
      <c r="C31" s="9">
        <v>80</v>
      </c>
      <c r="D31" s="9">
        <v>71</v>
      </c>
      <c r="E31" s="9">
        <v>90</v>
      </c>
      <c r="F31" s="9">
        <f t="shared" si="0"/>
        <v>161</v>
      </c>
    </row>
    <row r="32" spans="1:6" s="1" customFormat="1" ht="17.100000000000001" customHeight="1" x14ac:dyDescent="0.15">
      <c r="A32" s="26"/>
      <c r="B32" s="2" t="s">
        <v>27</v>
      </c>
      <c r="C32" s="9">
        <v>37</v>
      </c>
      <c r="D32" s="9">
        <v>34</v>
      </c>
      <c r="E32" s="9">
        <v>47</v>
      </c>
      <c r="F32" s="9">
        <f t="shared" si="0"/>
        <v>81</v>
      </c>
    </row>
    <row r="33" spans="1:6" s="1" customFormat="1" ht="17.100000000000001" customHeight="1" x14ac:dyDescent="0.15">
      <c r="A33" s="26"/>
      <c r="B33" s="2" t="s">
        <v>28</v>
      </c>
      <c r="C33" s="9">
        <v>128</v>
      </c>
      <c r="D33" s="9">
        <v>151</v>
      </c>
      <c r="E33" s="9">
        <v>151</v>
      </c>
      <c r="F33" s="9">
        <f t="shared" si="0"/>
        <v>302</v>
      </c>
    </row>
    <row r="34" spans="1:6" s="1" customFormat="1" ht="17.100000000000001" customHeight="1" x14ac:dyDescent="0.15">
      <c r="A34" s="26"/>
      <c r="B34" s="2" t="s">
        <v>29</v>
      </c>
      <c r="C34" s="9">
        <v>115</v>
      </c>
      <c r="D34" s="9">
        <v>115</v>
      </c>
      <c r="E34" s="9">
        <v>133</v>
      </c>
      <c r="F34" s="9">
        <f t="shared" si="0"/>
        <v>248</v>
      </c>
    </row>
    <row r="35" spans="1:6" s="1" customFormat="1" ht="17.100000000000001" customHeight="1" x14ac:dyDescent="0.15">
      <c r="A35" s="26"/>
      <c r="B35" s="2" t="s">
        <v>30</v>
      </c>
      <c r="C35" s="9">
        <v>411</v>
      </c>
      <c r="D35" s="9">
        <v>399</v>
      </c>
      <c r="E35" s="9">
        <v>401</v>
      </c>
      <c r="F35" s="9">
        <f t="shared" si="0"/>
        <v>800</v>
      </c>
    </row>
    <row r="36" spans="1:6" s="1" customFormat="1" ht="17.100000000000001" customHeight="1" x14ac:dyDescent="0.15">
      <c r="A36" s="26"/>
      <c r="B36" s="2" t="s">
        <v>31</v>
      </c>
      <c r="C36" s="9">
        <v>170</v>
      </c>
      <c r="D36" s="9">
        <v>199</v>
      </c>
      <c r="E36" s="9">
        <v>217</v>
      </c>
      <c r="F36" s="9">
        <f t="shared" si="0"/>
        <v>416</v>
      </c>
    </row>
    <row r="37" spans="1:6" s="1" customFormat="1" ht="17.100000000000001" customHeight="1" x14ac:dyDescent="0.15">
      <c r="A37" s="26"/>
      <c r="B37" s="2" t="s">
        <v>32</v>
      </c>
      <c r="C37" s="9">
        <v>54</v>
      </c>
      <c r="D37" s="9">
        <v>54</v>
      </c>
      <c r="E37" s="9">
        <v>61</v>
      </c>
      <c r="F37" s="9">
        <f t="shared" si="0"/>
        <v>115</v>
      </c>
    </row>
    <row r="38" spans="1:6" s="1" customFormat="1" ht="17.100000000000001" customHeight="1" x14ac:dyDescent="0.15">
      <c r="A38" s="26"/>
      <c r="B38" s="2" t="s">
        <v>33</v>
      </c>
      <c r="C38" s="9">
        <v>65</v>
      </c>
      <c r="D38" s="9">
        <v>56</v>
      </c>
      <c r="E38" s="9">
        <v>74</v>
      </c>
      <c r="F38" s="9">
        <f t="shared" ref="F38:F66" si="1">D38+E38</f>
        <v>130</v>
      </c>
    </row>
    <row r="39" spans="1:6" s="1" customFormat="1" ht="17.100000000000001" customHeight="1" x14ac:dyDescent="0.15">
      <c r="A39" s="26"/>
      <c r="B39" s="2" t="s">
        <v>34</v>
      </c>
      <c r="C39" s="9">
        <v>563</v>
      </c>
      <c r="D39" s="9">
        <v>665</v>
      </c>
      <c r="E39" s="9">
        <v>672</v>
      </c>
      <c r="F39" s="9">
        <f t="shared" si="1"/>
        <v>1337</v>
      </c>
    </row>
    <row r="40" spans="1:6" s="1" customFormat="1" ht="17.100000000000001" customHeight="1" x14ac:dyDescent="0.15">
      <c r="A40" s="26"/>
      <c r="B40" s="2" t="s">
        <v>35</v>
      </c>
      <c r="C40" s="9">
        <v>795</v>
      </c>
      <c r="D40" s="9">
        <v>1012</v>
      </c>
      <c r="E40" s="9">
        <v>1020</v>
      </c>
      <c r="F40" s="9">
        <f t="shared" si="1"/>
        <v>2032</v>
      </c>
    </row>
    <row r="41" spans="1:6" s="1" customFormat="1" ht="17.100000000000001" customHeight="1" x14ac:dyDescent="0.15">
      <c r="A41" s="26"/>
      <c r="B41" s="3" t="s">
        <v>79</v>
      </c>
      <c r="C41" s="8">
        <f>SUM(C19:C40)</f>
        <v>4266</v>
      </c>
      <c r="D41" s="8">
        <f>SUM(D19:D40)</f>
        <v>4788</v>
      </c>
      <c r="E41" s="8">
        <f>SUM(E19:E40)</f>
        <v>5019</v>
      </c>
      <c r="F41" s="10">
        <f t="shared" si="1"/>
        <v>9807</v>
      </c>
    </row>
    <row r="42" spans="1:6" s="1" customFormat="1" ht="17.100000000000001" customHeight="1" x14ac:dyDescent="0.15">
      <c r="A42" s="25" t="s">
        <v>73</v>
      </c>
      <c r="B42" s="2" t="s">
        <v>36</v>
      </c>
      <c r="C42" s="9">
        <v>728</v>
      </c>
      <c r="D42" s="9">
        <v>888</v>
      </c>
      <c r="E42" s="9">
        <v>945</v>
      </c>
      <c r="F42" s="9">
        <f t="shared" si="1"/>
        <v>1833</v>
      </c>
    </row>
    <row r="43" spans="1:6" s="1" customFormat="1" ht="17.100000000000001" customHeight="1" x14ac:dyDescent="0.15">
      <c r="A43" s="26"/>
      <c r="B43" s="2" t="s">
        <v>37</v>
      </c>
      <c r="C43" s="9">
        <v>860</v>
      </c>
      <c r="D43" s="9">
        <v>977</v>
      </c>
      <c r="E43" s="9">
        <v>940</v>
      </c>
      <c r="F43" s="9">
        <f t="shared" si="1"/>
        <v>1917</v>
      </c>
    </row>
    <row r="44" spans="1:6" s="1" customFormat="1" ht="17.100000000000001" customHeight="1" x14ac:dyDescent="0.15">
      <c r="A44" s="26"/>
      <c r="B44" s="2" t="s">
        <v>38</v>
      </c>
      <c r="C44" s="9">
        <v>404</v>
      </c>
      <c r="D44" s="9">
        <v>427</v>
      </c>
      <c r="E44" s="9">
        <v>485</v>
      </c>
      <c r="F44" s="9">
        <f t="shared" si="1"/>
        <v>912</v>
      </c>
    </row>
    <row r="45" spans="1:6" s="1" customFormat="1" ht="17.100000000000001" customHeight="1" x14ac:dyDescent="0.15">
      <c r="A45" s="26"/>
      <c r="B45" s="2" t="s">
        <v>39</v>
      </c>
      <c r="C45" s="9">
        <v>709</v>
      </c>
      <c r="D45" s="9">
        <v>921</v>
      </c>
      <c r="E45" s="9">
        <v>955</v>
      </c>
      <c r="F45" s="9">
        <f t="shared" si="1"/>
        <v>1876</v>
      </c>
    </row>
    <row r="46" spans="1:6" s="1" customFormat="1" ht="17.100000000000001" customHeight="1" x14ac:dyDescent="0.15">
      <c r="A46" s="26"/>
      <c r="B46" s="2" t="s">
        <v>40</v>
      </c>
      <c r="C46" s="9">
        <v>346</v>
      </c>
      <c r="D46" s="9">
        <v>419</v>
      </c>
      <c r="E46" s="9">
        <v>413</v>
      </c>
      <c r="F46" s="9">
        <f t="shared" si="1"/>
        <v>832</v>
      </c>
    </row>
    <row r="47" spans="1:6" s="1" customFormat="1" ht="17.100000000000001" customHeight="1" x14ac:dyDescent="0.15">
      <c r="A47" s="26"/>
      <c r="B47" s="2" t="s">
        <v>41</v>
      </c>
      <c r="C47" s="9">
        <v>105</v>
      </c>
      <c r="D47" s="9">
        <v>120</v>
      </c>
      <c r="E47" s="9">
        <v>131</v>
      </c>
      <c r="F47" s="9">
        <f t="shared" si="1"/>
        <v>251</v>
      </c>
    </row>
    <row r="48" spans="1:6" s="1" customFormat="1" ht="17.100000000000001" customHeight="1" x14ac:dyDescent="0.15">
      <c r="A48" s="26"/>
      <c r="B48" s="2" t="s">
        <v>42</v>
      </c>
      <c r="C48" s="9">
        <v>212</v>
      </c>
      <c r="D48" s="9">
        <v>245</v>
      </c>
      <c r="E48" s="9">
        <v>232</v>
      </c>
      <c r="F48" s="9">
        <f t="shared" si="1"/>
        <v>477</v>
      </c>
    </row>
    <row r="49" spans="1:6" s="1" customFormat="1" ht="17.100000000000001" customHeight="1" x14ac:dyDescent="0.15">
      <c r="A49" s="26"/>
      <c r="B49" s="2" t="s">
        <v>43</v>
      </c>
      <c r="C49" s="9">
        <v>268</v>
      </c>
      <c r="D49" s="9">
        <v>304</v>
      </c>
      <c r="E49" s="9">
        <v>298</v>
      </c>
      <c r="F49" s="9">
        <f t="shared" si="1"/>
        <v>602</v>
      </c>
    </row>
    <row r="50" spans="1:6" s="1" customFormat="1" ht="17.100000000000001" customHeight="1" x14ac:dyDescent="0.15">
      <c r="A50" s="26"/>
      <c r="B50" s="2" t="s">
        <v>44</v>
      </c>
      <c r="C50" s="9">
        <v>156</v>
      </c>
      <c r="D50" s="9">
        <v>169</v>
      </c>
      <c r="E50" s="9">
        <v>185</v>
      </c>
      <c r="F50" s="9">
        <f t="shared" si="1"/>
        <v>354</v>
      </c>
    </row>
    <row r="51" spans="1:6" s="1" customFormat="1" ht="17.100000000000001" customHeight="1" x14ac:dyDescent="0.15">
      <c r="A51" s="26"/>
      <c r="B51" s="2" t="s">
        <v>45</v>
      </c>
      <c r="C51" s="9">
        <v>205</v>
      </c>
      <c r="D51" s="9">
        <v>214</v>
      </c>
      <c r="E51" s="9">
        <v>237</v>
      </c>
      <c r="F51" s="9">
        <f t="shared" si="1"/>
        <v>451</v>
      </c>
    </row>
    <row r="52" spans="1:6" s="1" customFormat="1" ht="17.100000000000001" customHeight="1" x14ac:dyDescent="0.15">
      <c r="A52" s="26"/>
      <c r="B52" s="2" t="s">
        <v>46</v>
      </c>
      <c r="C52" s="9">
        <v>52</v>
      </c>
      <c r="D52" s="9">
        <v>59</v>
      </c>
      <c r="E52" s="9">
        <v>66</v>
      </c>
      <c r="F52" s="9">
        <f t="shared" si="1"/>
        <v>125</v>
      </c>
    </row>
    <row r="53" spans="1:6" s="1" customFormat="1" ht="17.100000000000001" customHeight="1" x14ac:dyDescent="0.15">
      <c r="A53" s="26"/>
      <c r="B53" s="2" t="s">
        <v>47</v>
      </c>
      <c r="C53" s="9">
        <v>80</v>
      </c>
      <c r="D53" s="9">
        <v>98</v>
      </c>
      <c r="E53" s="9">
        <v>103</v>
      </c>
      <c r="F53" s="9">
        <f t="shared" si="1"/>
        <v>201</v>
      </c>
    </row>
    <row r="54" spans="1:6" s="1" customFormat="1" ht="17.100000000000001" customHeight="1" x14ac:dyDescent="0.15">
      <c r="A54" s="26"/>
      <c r="B54" s="2" t="s">
        <v>48</v>
      </c>
      <c r="C54" s="9">
        <v>272</v>
      </c>
      <c r="D54" s="9">
        <v>305</v>
      </c>
      <c r="E54" s="9">
        <v>346</v>
      </c>
      <c r="F54" s="9">
        <f t="shared" si="1"/>
        <v>651</v>
      </c>
    </row>
    <row r="55" spans="1:6" s="1" customFormat="1" ht="17.100000000000001" customHeight="1" x14ac:dyDescent="0.15">
      <c r="A55" s="26"/>
      <c r="B55" s="2" t="s">
        <v>49</v>
      </c>
      <c r="C55" s="9">
        <v>498</v>
      </c>
      <c r="D55" s="9">
        <v>638</v>
      </c>
      <c r="E55" s="9">
        <v>637</v>
      </c>
      <c r="F55" s="9">
        <f t="shared" si="1"/>
        <v>1275</v>
      </c>
    </row>
    <row r="56" spans="1:6" s="1" customFormat="1" ht="17.100000000000001" customHeight="1" x14ac:dyDescent="0.15">
      <c r="A56" s="26"/>
      <c r="B56" s="2" t="s">
        <v>50</v>
      </c>
      <c r="C56" s="9">
        <v>353</v>
      </c>
      <c r="D56" s="9">
        <v>429</v>
      </c>
      <c r="E56" s="9">
        <v>426</v>
      </c>
      <c r="F56" s="9">
        <f t="shared" si="1"/>
        <v>855</v>
      </c>
    </row>
    <row r="57" spans="1:6" s="1" customFormat="1" ht="17.100000000000001" customHeight="1" x14ac:dyDescent="0.15">
      <c r="A57" s="26"/>
      <c r="B57" s="2" t="s">
        <v>51</v>
      </c>
      <c r="C57" s="9">
        <v>76</v>
      </c>
      <c r="D57" s="9">
        <v>87</v>
      </c>
      <c r="E57" s="9">
        <v>73</v>
      </c>
      <c r="F57" s="9">
        <f t="shared" si="1"/>
        <v>160</v>
      </c>
    </row>
    <row r="58" spans="1:6" s="1" customFormat="1" ht="17.100000000000001" customHeight="1" x14ac:dyDescent="0.15">
      <c r="A58" s="26"/>
      <c r="B58" s="2" t="s">
        <v>52</v>
      </c>
      <c r="C58" s="9">
        <v>74</v>
      </c>
      <c r="D58" s="9">
        <v>86</v>
      </c>
      <c r="E58" s="9">
        <v>92</v>
      </c>
      <c r="F58" s="9">
        <f t="shared" si="1"/>
        <v>178</v>
      </c>
    </row>
    <row r="59" spans="1:6" s="1" customFormat="1" ht="17.100000000000001" customHeight="1" x14ac:dyDescent="0.15">
      <c r="A59" s="26"/>
      <c r="B59" s="2" t="s">
        <v>53</v>
      </c>
      <c r="C59" s="9">
        <v>175</v>
      </c>
      <c r="D59" s="9">
        <v>107</v>
      </c>
      <c r="E59" s="9">
        <v>155</v>
      </c>
      <c r="F59" s="9">
        <f t="shared" si="1"/>
        <v>262</v>
      </c>
    </row>
    <row r="60" spans="1:6" s="1" customFormat="1" ht="17.100000000000001" customHeight="1" x14ac:dyDescent="0.15">
      <c r="A60" s="26"/>
      <c r="B60" s="2" t="s">
        <v>54</v>
      </c>
      <c r="C60" s="9">
        <v>189</v>
      </c>
      <c r="D60" s="9">
        <v>214</v>
      </c>
      <c r="E60" s="9">
        <v>216</v>
      </c>
      <c r="F60" s="9">
        <f t="shared" si="1"/>
        <v>430</v>
      </c>
    </row>
    <row r="61" spans="1:6" s="1" customFormat="1" ht="17.100000000000001" customHeight="1" x14ac:dyDescent="0.15">
      <c r="A61" s="26"/>
      <c r="B61" s="2" t="s">
        <v>55</v>
      </c>
      <c r="C61" s="9">
        <v>74</v>
      </c>
      <c r="D61" s="9">
        <v>74</v>
      </c>
      <c r="E61" s="9">
        <v>80</v>
      </c>
      <c r="F61" s="9">
        <f t="shared" si="1"/>
        <v>154</v>
      </c>
    </row>
    <row r="62" spans="1:6" s="1" customFormat="1" ht="17.100000000000001" customHeight="1" x14ac:dyDescent="0.15">
      <c r="A62" s="26"/>
      <c r="B62" s="2" t="s">
        <v>56</v>
      </c>
      <c r="C62" s="9">
        <v>110</v>
      </c>
      <c r="D62" s="9">
        <v>101</v>
      </c>
      <c r="E62" s="9">
        <v>120</v>
      </c>
      <c r="F62" s="9">
        <f t="shared" si="1"/>
        <v>221</v>
      </c>
    </row>
    <row r="63" spans="1:6" s="1" customFormat="1" ht="17.100000000000001" customHeight="1" x14ac:dyDescent="0.15">
      <c r="A63" s="26"/>
      <c r="B63" s="2" t="s">
        <v>57</v>
      </c>
      <c r="C63" s="9">
        <v>68</v>
      </c>
      <c r="D63" s="9">
        <v>65</v>
      </c>
      <c r="E63" s="9">
        <v>65</v>
      </c>
      <c r="F63" s="9">
        <f t="shared" si="1"/>
        <v>130</v>
      </c>
    </row>
    <row r="64" spans="1:6" s="1" customFormat="1" ht="17.100000000000001" customHeight="1" x14ac:dyDescent="0.15">
      <c r="A64" s="26"/>
      <c r="B64" s="2" t="s">
        <v>58</v>
      </c>
      <c r="C64" s="9">
        <v>212</v>
      </c>
      <c r="D64" s="9">
        <v>297</v>
      </c>
      <c r="E64" s="9">
        <v>302</v>
      </c>
      <c r="F64" s="9">
        <f t="shared" si="1"/>
        <v>599</v>
      </c>
    </row>
    <row r="65" spans="1:6" s="1" customFormat="1" ht="17.100000000000001" customHeight="1" x14ac:dyDescent="0.15">
      <c r="A65" s="26"/>
      <c r="B65" s="3" t="s">
        <v>80</v>
      </c>
      <c r="C65" s="8">
        <f>SUM(C42:C64)</f>
        <v>6226</v>
      </c>
      <c r="D65" s="8">
        <f>SUM(D42:D64)</f>
        <v>7244</v>
      </c>
      <c r="E65" s="8">
        <f>SUM(E42:E64)</f>
        <v>7502</v>
      </c>
      <c r="F65" s="10">
        <f t="shared" si="1"/>
        <v>14746</v>
      </c>
    </row>
    <row r="66" spans="1:6" s="1" customFormat="1" ht="17.100000000000001" customHeight="1" x14ac:dyDescent="0.15">
      <c r="A66" s="25" t="s">
        <v>74</v>
      </c>
      <c r="B66" s="2" t="s">
        <v>59</v>
      </c>
      <c r="C66" s="9">
        <v>37</v>
      </c>
      <c r="D66" s="9">
        <v>44</v>
      </c>
      <c r="E66" s="9">
        <v>45</v>
      </c>
      <c r="F66" s="9">
        <f t="shared" si="1"/>
        <v>89</v>
      </c>
    </row>
    <row r="67" spans="1:6" s="1" customFormat="1" ht="17.100000000000001" customHeight="1" x14ac:dyDescent="0.15">
      <c r="A67" s="26"/>
      <c r="B67" s="2" t="s">
        <v>60</v>
      </c>
      <c r="C67" s="9">
        <v>137</v>
      </c>
      <c r="D67" s="9">
        <v>155</v>
      </c>
      <c r="E67" s="9">
        <v>163</v>
      </c>
      <c r="F67" s="9">
        <f t="shared" ref="F67:F76" si="2">D67+E67</f>
        <v>318</v>
      </c>
    </row>
    <row r="68" spans="1:6" s="1" customFormat="1" ht="17.100000000000001" customHeight="1" x14ac:dyDescent="0.15">
      <c r="A68" s="26"/>
      <c r="B68" s="2" t="s">
        <v>61</v>
      </c>
      <c r="C68" s="9">
        <v>77</v>
      </c>
      <c r="D68" s="9">
        <v>85</v>
      </c>
      <c r="E68" s="9">
        <v>89</v>
      </c>
      <c r="F68" s="9">
        <f t="shared" si="2"/>
        <v>174</v>
      </c>
    </row>
    <row r="69" spans="1:6" s="1" customFormat="1" ht="17.100000000000001" customHeight="1" x14ac:dyDescent="0.15">
      <c r="A69" s="26"/>
      <c r="B69" s="2" t="s">
        <v>62</v>
      </c>
      <c r="C69" s="9">
        <v>190</v>
      </c>
      <c r="D69" s="9">
        <v>198</v>
      </c>
      <c r="E69" s="9">
        <v>225</v>
      </c>
      <c r="F69" s="9">
        <f t="shared" si="2"/>
        <v>423</v>
      </c>
    </row>
    <row r="70" spans="1:6" s="1" customFormat="1" ht="17.100000000000001" customHeight="1" x14ac:dyDescent="0.15">
      <c r="A70" s="26"/>
      <c r="B70" s="2" t="s">
        <v>63</v>
      </c>
      <c r="C70" s="9">
        <v>104</v>
      </c>
      <c r="D70" s="9">
        <v>112</v>
      </c>
      <c r="E70" s="9">
        <v>114</v>
      </c>
      <c r="F70" s="9">
        <f t="shared" si="2"/>
        <v>226</v>
      </c>
    </row>
    <row r="71" spans="1:6" s="1" customFormat="1" ht="17.100000000000001" customHeight="1" x14ac:dyDescent="0.15">
      <c r="A71" s="26"/>
      <c r="B71" s="2" t="s">
        <v>64</v>
      </c>
      <c r="C71" s="9">
        <v>27</v>
      </c>
      <c r="D71" s="9">
        <v>23</v>
      </c>
      <c r="E71" s="9">
        <v>24</v>
      </c>
      <c r="F71" s="9">
        <f t="shared" si="2"/>
        <v>47</v>
      </c>
    </row>
    <row r="72" spans="1:6" s="1" customFormat="1" ht="17.100000000000001" customHeight="1" x14ac:dyDescent="0.15">
      <c r="A72" s="26"/>
      <c r="B72" s="2" t="s">
        <v>65</v>
      </c>
      <c r="C72" s="9">
        <v>35</v>
      </c>
      <c r="D72" s="9">
        <v>37</v>
      </c>
      <c r="E72" s="9">
        <v>46</v>
      </c>
      <c r="F72" s="9">
        <f t="shared" si="2"/>
        <v>83</v>
      </c>
    </row>
    <row r="73" spans="1:6" s="1" customFormat="1" ht="17.100000000000001" customHeight="1" x14ac:dyDescent="0.15">
      <c r="A73" s="26"/>
      <c r="B73" s="2" t="s">
        <v>66</v>
      </c>
      <c r="C73" s="9">
        <v>119</v>
      </c>
      <c r="D73" s="9">
        <v>142</v>
      </c>
      <c r="E73" s="9">
        <v>143</v>
      </c>
      <c r="F73" s="9">
        <f t="shared" si="2"/>
        <v>285</v>
      </c>
    </row>
    <row r="74" spans="1:6" s="1" customFormat="1" ht="17.100000000000001" customHeight="1" x14ac:dyDescent="0.15">
      <c r="A74" s="26"/>
      <c r="B74" s="2" t="s">
        <v>67</v>
      </c>
      <c r="C74" s="9">
        <v>20</v>
      </c>
      <c r="D74" s="9">
        <v>25</v>
      </c>
      <c r="E74" s="9">
        <v>24</v>
      </c>
      <c r="F74" s="9">
        <f t="shared" si="2"/>
        <v>49</v>
      </c>
    </row>
    <row r="75" spans="1:6" s="1" customFormat="1" ht="17.100000000000001" customHeight="1" x14ac:dyDescent="0.15">
      <c r="A75" s="26"/>
      <c r="B75" s="2" t="s">
        <v>68</v>
      </c>
      <c r="C75" s="9">
        <v>93</v>
      </c>
      <c r="D75" s="9">
        <v>110</v>
      </c>
      <c r="E75" s="9">
        <v>98</v>
      </c>
      <c r="F75" s="9">
        <f t="shared" si="2"/>
        <v>208</v>
      </c>
    </row>
    <row r="76" spans="1:6" s="1" customFormat="1" ht="17.100000000000001" customHeight="1" x14ac:dyDescent="0.15">
      <c r="A76" s="26"/>
      <c r="B76" s="2" t="s">
        <v>69</v>
      </c>
      <c r="C76" s="9">
        <v>119</v>
      </c>
      <c r="D76" s="9">
        <v>136</v>
      </c>
      <c r="E76" s="9">
        <v>158</v>
      </c>
      <c r="F76" s="9">
        <f t="shared" si="2"/>
        <v>294</v>
      </c>
    </row>
    <row r="77" spans="1:6" s="1" customFormat="1" ht="17.100000000000001" customHeight="1" x14ac:dyDescent="0.15">
      <c r="A77" s="26"/>
      <c r="B77" s="3" t="s">
        <v>81</v>
      </c>
      <c r="C77" s="8">
        <f>SUM(C66:C76)</f>
        <v>958</v>
      </c>
      <c r="D77" s="8">
        <f>SUM(D66:D76)</f>
        <v>1067</v>
      </c>
      <c r="E77" s="8">
        <f>SUM(E66:E76)</f>
        <v>1129</v>
      </c>
      <c r="F77" s="10">
        <f>D77+E77</f>
        <v>2196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R6.3末 </vt:lpstr>
      <vt:lpstr>R6.4末 </vt:lpstr>
      <vt:lpstr>R6.5末 </vt:lpstr>
      <vt:lpstr>R6.6末 </vt:lpstr>
      <vt:lpstr>R6.7末  </vt:lpstr>
      <vt:lpstr>R6.8末</vt:lpstr>
      <vt:lpstr>R6.9末</vt:lpstr>
      <vt:lpstr>R6.10末 </vt:lpstr>
      <vt:lpstr>R6.11末</vt:lpstr>
      <vt:lpstr>R6.12末 </vt:lpstr>
      <vt:lpstr>R7.1末 </vt:lpstr>
      <vt:lpstr>R7.2末</vt:lpstr>
      <vt:lpstr>'R6.10末 '!Print_Area</vt:lpstr>
      <vt:lpstr>R6.11末!Print_Area</vt:lpstr>
      <vt:lpstr>'R6.12末 '!Print_Area</vt:lpstr>
      <vt:lpstr>'R6.3末 '!Print_Area</vt:lpstr>
      <vt:lpstr>'R6.4末 '!Print_Area</vt:lpstr>
      <vt:lpstr>'R6.5末 '!Print_Area</vt:lpstr>
      <vt:lpstr>'R6.6末 '!Print_Area</vt:lpstr>
      <vt:lpstr>'R6.7末  '!Print_Area</vt:lpstr>
      <vt:lpstr>R6.8末!Print_Area</vt:lpstr>
      <vt:lpstr>R6.9末!Print_Area</vt:lpstr>
      <vt:lpstr>'R7.1末 '!Print_Area</vt:lpstr>
      <vt:lpstr>R7.2末!Print_Area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三宅 瑠璃</cp:lastModifiedBy>
  <cp:lastPrinted>2020-10-01T05:00:52Z</cp:lastPrinted>
  <dcterms:created xsi:type="dcterms:W3CDTF">2007-03-01T00:51:52Z</dcterms:created>
  <dcterms:modified xsi:type="dcterms:W3CDTF">2025-03-03T00:43:24Z</dcterms:modified>
</cp:coreProperties>
</file>