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2月末\"/>
    </mc:Choice>
  </mc:AlternateContent>
  <xr:revisionPtr revIDLastSave="0" documentId="13_ncr:1_{E561581F-F9B0-4E0D-A941-D37CDB92C258}" xr6:coauthVersionLast="36" xr6:coauthVersionMax="36" xr10:uidLastSave="{00000000-0000-0000-0000-000000000000}"/>
  <bookViews>
    <workbookView xWindow="0" yWindow="0" windowWidth="28770" windowHeight="3555" tabRatio="895" firstSheet="1" activeTab="9" xr2:uid="{00000000-000D-0000-FFFF-FFFF00000000}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  <sheet name="R7.10末" sheetId="71" r:id="rId8"/>
    <sheet name="R7.11末" sheetId="72" r:id="rId9"/>
    <sheet name="R7.12末" sheetId="73" r:id="rId10"/>
  </sheets>
  <definedNames>
    <definedName name="_xlnm.Print_Area" localSheetId="7">'R7.10末'!$A$1:$F$42</definedName>
    <definedName name="_xlnm.Print_Area" localSheetId="8">'R7.11末'!$A$1:$F$42</definedName>
    <definedName name="_xlnm.Print_Area" localSheetId="9">'R7.12末'!$A$1:$F$42</definedName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Titles" localSheetId="7">'R7.10末'!$3:$3</definedName>
    <definedName name="_xlnm.Print_Titles" localSheetId="8">'R7.11末'!$3:$3</definedName>
    <definedName name="_xlnm.Print_Titles" localSheetId="9">'R7.12末'!$3:$3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</definedNames>
  <calcPr calcId="191029"/>
</workbook>
</file>

<file path=xl/calcChain.xml><?xml version="1.0" encoding="utf-8"?>
<calcChain xmlns="http://schemas.openxmlformats.org/spreadsheetml/2006/main">
  <c r="E42" i="73" l="1"/>
  <c r="D42" i="73"/>
  <c r="C42" i="73"/>
  <c r="F41" i="73"/>
  <c r="F40" i="73"/>
  <c r="F39" i="73"/>
  <c r="F38" i="73"/>
  <c r="F37" i="73"/>
  <c r="F36" i="73"/>
  <c r="E35" i="73"/>
  <c r="D35" i="73"/>
  <c r="C35" i="73"/>
  <c r="F34" i="73"/>
  <c r="F33" i="73"/>
  <c r="F32" i="73"/>
  <c r="F31" i="73"/>
  <c r="F30" i="73"/>
  <c r="F29" i="73"/>
  <c r="F28" i="73"/>
  <c r="F27" i="73"/>
  <c r="F26" i="73"/>
  <c r="E25" i="73"/>
  <c r="D25" i="73"/>
  <c r="C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E10" i="73"/>
  <c r="D10" i="73"/>
  <c r="C10" i="73"/>
  <c r="F9" i="73"/>
  <c r="F8" i="73"/>
  <c r="F7" i="73"/>
  <c r="F6" i="73"/>
  <c r="E5" i="73"/>
  <c r="D5" i="73"/>
  <c r="C5" i="73"/>
  <c r="F42" i="73" l="1"/>
  <c r="F35" i="73"/>
  <c r="F5" i="73"/>
  <c r="F25" i="73"/>
  <c r="F42" i="72"/>
  <c r="E42" i="72"/>
  <c r="D42" i="72"/>
  <c r="C42" i="72"/>
  <c r="F41" i="72"/>
  <c r="F40" i="72"/>
  <c r="F39" i="72"/>
  <c r="F38" i="72"/>
  <c r="F37" i="72"/>
  <c r="F36" i="72"/>
  <c r="E35" i="72"/>
  <c r="D35" i="72"/>
  <c r="C35" i="72"/>
  <c r="F34" i="72"/>
  <c r="F33" i="72"/>
  <c r="F32" i="72"/>
  <c r="F31" i="72"/>
  <c r="F30" i="72"/>
  <c r="F29" i="72"/>
  <c r="F28" i="72"/>
  <c r="F27" i="72"/>
  <c r="F26" i="72"/>
  <c r="E25" i="72"/>
  <c r="D25" i="72"/>
  <c r="C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E10" i="72"/>
  <c r="D10" i="72"/>
  <c r="C10" i="72"/>
  <c r="F9" i="72"/>
  <c r="F8" i="72"/>
  <c r="F7" i="72"/>
  <c r="F6" i="72"/>
  <c r="F10" i="72" s="1"/>
  <c r="E5" i="72"/>
  <c r="D5" i="72"/>
  <c r="C5" i="72"/>
  <c r="F35" i="72" l="1"/>
  <c r="F25" i="72"/>
  <c r="F5" i="72"/>
  <c r="E42" i="71"/>
  <c r="D42" i="71"/>
  <c r="C42" i="71"/>
  <c r="F41" i="71"/>
  <c r="F40" i="71"/>
  <c r="F39" i="71"/>
  <c r="F38" i="71"/>
  <c r="F37" i="71"/>
  <c r="F36" i="71"/>
  <c r="E35" i="71"/>
  <c r="D35" i="71"/>
  <c r="C35" i="71"/>
  <c r="F34" i="71"/>
  <c r="F33" i="71"/>
  <c r="F32" i="71"/>
  <c r="F31" i="71"/>
  <c r="F30" i="71"/>
  <c r="F29" i="71"/>
  <c r="F28" i="71"/>
  <c r="F27" i="71"/>
  <c r="F26" i="71"/>
  <c r="E25" i="71"/>
  <c r="D25" i="71"/>
  <c r="C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E10" i="71"/>
  <c r="D10" i="71"/>
  <c r="C10" i="71"/>
  <c r="F9" i="71"/>
  <c r="F8" i="71"/>
  <c r="F7" i="71"/>
  <c r="F6" i="71"/>
  <c r="F10" i="71" s="1"/>
  <c r="E5" i="71"/>
  <c r="D5" i="71"/>
  <c r="C5" i="71"/>
  <c r="F42" i="71" l="1"/>
  <c r="F35" i="71"/>
  <c r="F25" i="71"/>
  <c r="F5" i="71"/>
  <c r="E42" i="70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<sst xmlns="http://schemas.openxmlformats.org/spreadsheetml/2006/main" count="500" uniqueCount="59">
  <si>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</si>
  <si>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</si>
  <si>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</si>
  <si>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</si>
  <si>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</si>
  <si>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</si>
  <si>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</si>
  <si>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</si>
  <si>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</si>
  <si>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</si>
  <si>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</si>
  <si>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</si>
  <si>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</si>
  <si>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</si>
  <si>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</si>
  <si>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</si>
  <si>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</si>
  <si>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</si>
  <si>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</si>
  <si>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</si>
  <si>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</si>
  <si>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</si>
  <si>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</si>
  <si>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</si>
  <si>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</si>
  <si>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</si>
  <si>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</si>
  <si>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</si>
  <si>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</si>
  <si>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</si>
  <si>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</si>
  <si>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</si>
  <si>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</si>
  <si>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</si>
  <si>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</si>
  <si>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</si>
  <si>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</si>
  <si>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</si>
  <si>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</si>
  <si>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</si>
  <si>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</si>
  <si>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</si>
  <si>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</si>
  <si>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</si>
  <si>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</si>
  <si>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</si>
  <si>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</si>
  <si>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</si>
  <si>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</si>
  <si>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</si>
  <si>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</si>
  <si>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</si>
  <si>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</si>
  <si>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</si>
  <si>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</si>
  <si>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</si>
  <si>
    <t>令和7年10月31日現在</t>
    <rPh sb="0" eb="2">
      <t>レイワ</t>
    </rPh>
    <rPh sb="6" eb="7">
      <t>ガツ</t>
    </rPh>
    <phoneticPr fontId="2"/>
  </si>
  <si>
    <t>令和7年11月30日現在</t>
    <rPh sb="0" eb="2">
      <t>レイワ</t>
    </rPh>
    <rPh sb="6" eb="7">
      <t>ガツ</t>
    </rPh>
    <phoneticPr fontId="2"/>
  </si>
  <si>
    <t>令和7年12月31日現在</t>
    <rPh sb="0" eb="2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</si>
</sst>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49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5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5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5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5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5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5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5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5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5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5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5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5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5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5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5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5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5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5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5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5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5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5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5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5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5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5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046C-DAA2-474E-9DA3-139484962559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58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23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14392</v>
      </c>
      <c r="D5" s="9">
        <f>SUM(D6:D9,D11:D24,D26:D34,D36:D41)</f>
        <v>16319</v>
      </c>
      <c r="E5" s="9">
        <f>SUM(E6:E9,E11:E24,E26:E34,E36:E41)</f>
        <v>16951</v>
      </c>
      <c r="F5" s="9">
        <f>SUM(F6:F9,F11:F24,F26:F34,F36:F41)</f>
        <v>33270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1948</v>
      </c>
      <c r="D6" s="10">
        <v>2258</v>
      </c>
      <c r="E6" s="10">
        <v>2328</v>
      </c>
      <c r="F6" s="11">
        <f>D6+E6</f>
        <v>4586</v>
      </c>
    </row>
    <row r="7" spans="1:12" s="2" customFormat="1" ht="17.100000000000001" customHeight="1" x14ac:dyDescent="0.15">
      <c r="A7" s="25"/>
      <c r="B7" s="4" t="s">
        <v>2</v>
      </c>
      <c r="C7" s="10">
        <v>522</v>
      </c>
      <c r="D7" s="10">
        <v>633</v>
      </c>
      <c r="E7" s="10">
        <v>646</v>
      </c>
      <c r="F7" s="11">
        <f t="shared" ref="F7:F41" si="0">D7+E7</f>
        <v>1279</v>
      </c>
    </row>
    <row r="8" spans="1:12" s="2" customFormat="1" ht="17.100000000000001" customHeight="1" x14ac:dyDescent="0.15">
      <c r="A8" s="25"/>
      <c r="B8" s="4" t="s">
        <v>3</v>
      </c>
      <c r="C8" s="10">
        <v>178</v>
      </c>
      <c r="D8" s="10">
        <v>178</v>
      </c>
      <c r="E8" s="10">
        <v>194</v>
      </c>
      <c r="F8" s="11">
        <f t="shared" si="0"/>
        <v>372</v>
      </c>
    </row>
    <row r="9" spans="1:12" s="2" customFormat="1" ht="17.100000000000001" customHeight="1" x14ac:dyDescent="0.15">
      <c r="A9" s="25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2830</v>
      </c>
      <c r="D10" s="12">
        <f>SUM(D6:D9)</f>
        <v>3249</v>
      </c>
      <c r="E10" s="12">
        <f>SUM(E6:E9)</f>
        <v>3367</v>
      </c>
      <c r="F10" s="12">
        <f>SUM(F6:F9)</f>
        <v>6616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467</v>
      </c>
      <c r="D11" s="10">
        <v>450</v>
      </c>
      <c r="E11" s="10">
        <v>510</v>
      </c>
      <c r="F11" s="11">
        <f t="shared" si="0"/>
        <v>960</v>
      </c>
    </row>
    <row r="12" spans="1:12" s="2" customFormat="1" ht="17.100000000000001" customHeight="1" x14ac:dyDescent="0.15">
      <c r="A12" s="25"/>
      <c r="B12" s="3" t="s">
        <v>6</v>
      </c>
      <c r="C12" s="10">
        <v>364</v>
      </c>
      <c r="D12" s="10">
        <v>408</v>
      </c>
      <c r="E12" s="10">
        <v>416</v>
      </c>
      <c r="F12" s="11">
        <f t="shared" si="0"/>
        <v>824</v>
      </c>
    </row>
    <row r="13" spans="1:12" s="2" customFormat="1" ht="17.100000000000001" customHeight="1" x14ac:dyDescent="0.15">
      <c r="A13" s="25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98</v>
      </c>
      <c r="E15" s="10">
        <v>111</v>
      </c>
      <c r="F15" s="11">
        <f t="shared" si="0"/>
        <v>209</v>
      </c>
    </row>
    <row r="16" spans="1:12" s="2" customFormat="1" ht="17.100000000000001" customHeight="1" x14ac:dyDescent="0.15">
      <c r="A16" s="25"/>
      <c r="B16" s="3" t="s">
        <v>35</v>
      </c>
      <c r="C16" s="10">
        <v>264</v>
      </c>
      <c r="D16" s="10">
        <v>297</v>
      </c>
      <c r="E16" s="10">
        <v>287</v>
      </c>
      <c r="F16" s="11">
        <f t="shared" si="0"/>
        <v>584</v>
      </c>
    </row>
    <row r="17" spans="1:6" s="2" customFormat="1" ht="17.100000000000001" customHeight="1" x14ac:dyDescent="0.15">
      <c r="A17" s="25"/>
      <c r="B17" s="3" t="s">
        <v>10</v>
      </c>
      <c r="C17" s="10">
        <v>226</v>
      </c>
      <c r="D17" s="10">
        <v>240</v>
      </c>
      <c r="E17" s="10">
        <v>258</v>
      </c>
      <c r="F17" s="11">
        <f t="shared" si="0"/>
        <v>498</v>
      </c>
    </row>
    <row r="18" spans="1:6" s="2" customFormat="1" ht="17.100000000000001" customHeight="1" x14ac:dyDescent="0.15">
      <c r="A18" s="25"/>
      <c r="B18" s="3" t="s">
        <v>11</v>
      </c>
      <c r="C18" s="10">
        <v>115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5"/>
      <c r="B21" s="3" t="s">
        <v>14</v>
      </c>
      <c r="C21" s="10">
        <v>260</v>
      </c>
      <c r="D21" s="10">
        <v>288</v>
      </c>
      <c r="E21" s="10">
        <v>304</v>
      </c>
      <c r="F21" s="11">
        <f t="shared" si="0"/>
        <v>592</v>
      </c>
    </row>
    <row r="22" spans="1:6" s="2" customFormat="1" ht="17.100000000000001" customHeight="1" x14ac:dyDescent="0.15">
      <c r="A22" s="25"/>
      <c r="B22" s="3" t="s">
        <v>36</v>
      </c>
      <c r="C22" s="10">
        <v>714</v>
      </c>
      <c r="D22" s="10">
        <v>721</v>
      </c>
      <c r="E22" s="10">
        <v>777</v>
      </c>
      <c r="F22" s="11">
        <f t="shared" si="0"/>
        <v>1498</v>
      </c>
    </row>
    <row r="23" spans="1:6" s="2" customFormat="1" ht="17.100000000000001" customHeight="1" x14ac:dyDescent="0.15">
      <c r="A23" s="25"/>
      <c r="B23" s="3" t="s">
        <v>15</v>
      </c>
      <c r="C23" s="10">
        <v>571</v>
      </c>
      <c r="D23" s="10">
        <v>682</v>
      </c>
      <c r="E23" s="10">
        <v>683</v>
      </c>
      <c r="F23" s="11">
        <f t="shared" si="0"/>
        <v>1365</v>
      </c>
    </row>
    <row r="24" spans="1:6" s="2" customFormat="1" ht="17.100000000000001" customHeight="1" x14ac:dyDescent="0.15">
      <c r="A24" s="25"/>
      <c r="B24" s="3" t="s">
        <v>16</v>
      </c>
      <c r="C24" s="10">
        <v>801</v>
      </c>
      <c r="D24" s="10">
        <v>999</v>
      </c>
      <c r="E24" s="10">
        <v>1022</v>
      </c>
      <c r="F24" s="11">
        <f t="shared" si="0"/>
        <v>2021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4302</v>
      </c>
      <c r="D25" s="12">
        <f>SUM(D11:D24)</f>
        <v>4797</v>
      </c>
      <c r="E25" s="12">
        <f>SUM(E11:E24)</f>
        <v>5015</v>
      </c>
      <c r="F25" s="12">
        <f>SUM(F11:F24)</f>
        <v>9812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5"/>
      <c r="B27" s="3" t="s">
        <v>18</v>
      </c>
      <c r="C27" s="10">
        <v>1245</v>
      </c>
      <c r="D27" s="10">
        <v>1386</v>
      </c>
      <c r="E27" s="10">
        <v>1369</v>
      </c>
      <c r="F27" s="11">
        <f t="shared" si="0"/>
        <v>2755</v>
      </c>
    </row>
    <row r="28" spans="1:6" s="2" customFormat="1" ht="17.100000000000001" customHeight="1" x14ac:dyDescent="0.15">
      <c r="A28" s="25"/>
      <c r="B28" s="3" t="s">
        <v>19</v>
      </c>
      <c r="C28" s="10">
        <v>1385</v>
      </c>
      <c r="D28" s="10">
        <v>1703</v>
      </c>
      <c r="E28" s="10">
        <v>1716</v>
      </c>
      <c r="F28" s="11">
        <f t="shared" si="0"/>
        <v>3419</v>
      </c>
    </row>
    <row r="29" spans="1:6" s="2" customFormat="1" ht="17.100000000000001" customHeight="1" x14ac:dyDescent="0.15">
      <c r="A29" s="25"/>
      <c r="B29" s="3" t="s">
        <v>20</v>
      </c>
      <c r="C29" s="10">
        <v>614</v>
      </c>
      <c r="D29" s="10">
        <v>629</v>
      </c>
      <c r="E29" s="10">
        <v>684</v>
      </c>
      <c r="F29" s="11">
        <f t="shared" si="0"/>
        <v>1313</v>
      </c>
    </row>
    <row r="30" spans="1:6" s="2" customFormat="1" ht="17.100000000000001" customHeight="1" x14ac:dyDescent="0.15">
      <c r="A30" s="25"/>
      <c r="B30" s="3" t="s">
        <v>37</v>
      </c>
      <c r="C30" s="10">
        <v>1401</v>
      </c>
      <c r="D30" s="10">
        <v>1686</v>
      </c>
      <c r="E30" s="10">
        <v>1733</v>
      </c>
      <c r="F30" s="11">
        <f t="shared" si="0"/>
        <v>3419</v>
      </c>
    </row>
    <row r="31" spans="1:6" s="2" customFormat="1" ht="17.100000000000001" customHeight="1" x14ac:dyDescent="0.15">
      <c r="A31" s="25"/>
      <c r="B31" s="3" t="s">
        <v>21</v>
      </c>
      <c r="C31" s="10">
        <v>213</v>
      </c>
      <c r="D31" s="10">
        <v>161</v>
      </c>
      <c r="E31" s="10">
        <v>217</v>
      </c>
      <c r="F31" s="11">
        <f t="shared" si="0"/>
        <v>378</v>
      </c>
    </row>
    <row r="32" spans="1:6" s="2" customFormat="1" ht="17.100000000000001" customHeight="1" x14ac:dyDescent="0.15">
      <c r="A32" s="25"/>
      <c r="B32" s="3" t="s">
        <v>22</v>
      </c>
      <c r="C32" s="10">
        <v>399</v>
      </c>
      <c r="D32" s="10">
        <v>390</v>
      </c>
      <c r="E32" s="10">
        <v>423</v>
      </c>
      <c r="F32" s="11">
        <f t="shared" si="0"/>
        <v>813</v>
      </c>
    </row>
    <row r="33" spans="1:6" s="2" customFormat="1" ht="17.100000000000001" customHeight="1" x14ac:dyDescent="0.15">
      <c r="A33" s="25"/>
      <c r="B33" s="3" t="s">
        <v>23</v>
      </c>
      <c r="C33" s="10">
        <v>66</v>
      </c>
      <c r="D33" s="10">
        <v>60</v>
      </c>
      <c r="E33" s="10">
        <v>60</v>
      </c>
      <c r="F33" s="11">
        <f t="shared" si="0"/>
        <v>120</v>
      </c>
    </row>
    <row r="34" spans="1:6" s="2" customFormat="1" ht="17.100000000000001" customHeight="1" x14ac:dyDescent="0.15">
      <c r="A34" s="25"/>
      <c r="B34" s="3" t="s">
        <v>38</v>
      </c>
      <c r="C34" s="10">
        <v>215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6288</v>
      </c>
      <c r="D35" s="12">
        <f>SUM(D26:D34)</f>
        <v>7202</v>
      </c>
      <c r="E35" s="12">
        <f>SUM(E26:E34)</f>
        <v>7441</v>
      </c>
      <c r="F35" s="12">
        <f>SUM(F26:F34)</f>
        <v>14643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465</v>
      </c>
      <c r="D36" s="10">
        <v>504</v>
      </c>
      <c r="E36" s="10">
        <v>549</v>
      </c>
      <c r="F36" s="11">
        <f t="shared" si="0"/>
        <v>1053</v>
      </c>
    </row>
    <row r="37" spans="1:6" s="2" customFormat="1" ht="17.100000000000001" customHeight="1" x14ac:dyDescent="0.15">
      <c r="A37" s="25"/>
      <c r="B37" s="3" t="s">
        <v>24</v>
      </c>
      <c r="C37" s="10">
        <v>144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5"/>
      <c r="B38" s="3" t="s">
        <v>25</v>
      </c>
      <c r="C38" s="10">
        <v>120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5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5"/>
      <c r="B41" s="3" t="s">
        <v>28</v>
      </c>
      <c r="C41" s="10">
        <v>112</v>
      </c>
      <c r="D41" s="10">
        <v>130</v>
      </c>
      <c r="E41" s="10">
        <v>145</v>
      </c>
      <c r="F41" s="11">
        <f t="shared" si="0"/>
        <v>275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972</v>
      </c>
      <c r="D42" s="12">
        <f>SUM(D36:D41)</f>
        <v>1071</v>
      </c>
      <c r="E42" s="12">
        <f>SUM(E36:E41)</f>
        <v>1128</v>
      </c>
      <c r="F42" s="12">
        <f>SUM(F36:F41)</f>
        <v>2199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88FA-DE4C-47CE-828D-DFED37CFCBC7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50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5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5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5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5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5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5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5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5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5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5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5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5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5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5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5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5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5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5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5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5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5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5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5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5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5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612-44A7-48E5-AD19-E904C5605746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51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5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5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5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5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5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5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5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5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5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5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5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5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5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5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5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5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5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5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5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5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5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5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5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5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5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6F19-8D94-4DC3-AEDD-EF7D9644BFF7}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52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5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5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5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5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5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5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5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5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5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5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5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5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5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5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5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5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5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5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5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5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5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5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5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5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F0E1-60C1-481D-9B79-337A801DE425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53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5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5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5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5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5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5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5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5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5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5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5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5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5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5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5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5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5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5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5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5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5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5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5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BC93-9124-4185-AB91-D8F62B85324A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54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5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5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5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5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5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5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5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5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5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5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5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5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5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5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5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5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5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5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5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5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5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5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5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03C-3D91-4ABB-9823-5E93097111F9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55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5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5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5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5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5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5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5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5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5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5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5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5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5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5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5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5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5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5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5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5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5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5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5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7302-EB0E-4FA5-A7E8-A809BD32CA9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56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21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14385</v>
      </c>
      <c r="D5" s="9">
        <f>SUM(D6:D9,D11:D24,D26:D34,D36:D41)</f>
        <v>16309</v>
      </c>
      <c r="E5" s="9">
        <f>SUM(E6:E9,E11:E24,E26:E34,E36:E41)</f>
        <v>16928</v>
      </c>
      <c r="F5" s="9">
        <f>SUM(F6:F9,F11:F24,F26:F34,F36:F41)</f>
        <v>33237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1949</v>
      </c>
      <c r="D6" s="10">
        <v>2262</v>
      </c>
      <c r="E6" s="10">
        <v>2331</v>
      </c>
      <c r="F6" s="11">
        <f>D6+E6</f>
        <v>4593</v>
      </c>
    </row>
    <row r="7" spans="1:12" s="2" customFormat="1" ht="17.100000000000001" customHeight="1" x14ac:dyDescent="0.15">
      <c r="A7" s="25"/>
      <c r="B7" s="4" t="s">
        <v>2</v>
      </c>
      <c r="C7" s="10">
        <v>516</v>
      </c>
      <c r="D7" s="10">
        <v>632</v>
      </c>
      <c r="E7" s="10">
        <v>638</v>
      </c>
      <c r="F7" s="11">
        <f t="shared" ref="F7:F41" si="0">D7+E7</f>
        <v>1270</v>
      </c>
    </row>
    <row r="8" spans="1:12" s="2" customFormat="1" ht="17.100000000000001" customHeight="1" x14ac:dyDescent="0.15">
      <c r="A8" s="25"/>
      <c r="B8" s="4" t="s">
        <v>3</v>
      </c>
      <c r="C8" s="10">
        <v>180</v>
      </c>
      <c r="D8" s="10">
        <v>180</v>
      </c>
      <c r="E8" s="10">
        <v>197</v>
      </c>
      <c r="F8" s="11">
        <f t="shared" si="0"/>
        <v>377</v>
      </c>
    </row>
    <row r="9" spans="1:12" s="2" customFormat="1" ht="17.100000000000001" customHeight="1" x14ac:dyDescent="0.15">
      <c r="A9" s="25"/>
      <c r="B9" s="4" t="s">
        <v>4</v>
      </c>
      <c r="C9" s="10">
        <v>180</v>
      </c>
      <c r="D9" s="10">
        <v>177</v>
      </c>
      <c r="E9" s="10">
        <v>194</v>
      </c>
      <c r="F9" s="11">
        <f t="shared" si="0"/>
        <v>371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2825</v>
      </c>
      <c r="D10" s="12">
        <f>SUM(D6:D9)</f>
        <v>3251</v>
      </c>
      <c r="E10" s="12">
        <f>SUM(E6:E9)</f>
        <v>3360</v>
      </c>
      <c r="F10" s="12">
        <f>SUM(F6:F9)</f>
        <v>6611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469</v>
      </c>
      <c r="D11" s="10">
        <v>455</v>
      </c>
      <c r="E11" s="10">
        <v>508</v>
      </c>
      <c r="F11" s="11">
        <f t="shared" si="0"/>
        <v>963</v>
      </c>
    </row>
    <row r="12" spans="1:12" s="2" customFormat="1" ht="17.100000000000001" customHeight="1" x14ac:dyDescent="0.15">
      <c r="A12" s="25"/>
      <c r="B12" s="3" t="s">
        <v>6</v>
      </c>
      <c r="C12" s="10">
        <v>368</v>
      </c>
      <c r="D12" s="10">
        <v>410</v>
      </c>
      <c r="E12" s="10">
        <v>419</v>
      </c>
      <c r="F12" s="11">
        <f t="shared" si="0"/>
        <v>829</v>
      </c>
    </row>
    <row r="13" spans="1:12" s="2" customFormat="1" ht="17.100000000000001" customHeight="1" x14ac:dyDescent="0.15">
      <c r="A13" s="25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99</v>
      </c>
      <c r="E15" s="10">
        <v>111</v>
      </c>
      <c r="F15" s="11">
        <f t="shared" si="0"/>
        <v>210</v>
      </c>
    </row>
    <row r="16" spans="1:12" s="2" customFormat="1" ht="17.100000000000001" customHeight="1" x14ac:dyDescent="0.15">
      <c r="A16" s="25"/>
      <c r="B16" s="3" t="s">
        <v>35</v>
      </c>
      <c r="C16" s="10">
        <v>265</v>
      </c>
      <c r="D16" s="10">
        <v>300</v>
      </c>
      <c r="E16" s="10">
        <v>289</v>
      </c>
      <c r="F16" s="11">
        <f t="shared" si="0"/>
        <v>589</v>
      </c>
    </row>
    <row r="17" spans="1:6" s="2" customFormat="1" ht="17.100000000000001" customHeight="1" x14ac:dyDescent="0.15">
      <c r="A17" s="25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5"/>
      <c r="B18" s="3" t="s">
        <v>11</v>
      </c>
      <c r="C18" s="10">
        <v>115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115</v>
      </c>
      <c r="D20" s="10">
        <v>103</v>
      </c>
      <c r="E20" s="10">
        <v>127</v>
      </c>
      <c r="F20" s="11">
        <f t="shared" si="0"/>
        <v>230</v>
      </c>
    </row>
    <row r="21" spans="1:6" s="2" customFormat="1" ht="17.100000000000001" customHeight="1" x14ac:dyDescent="0.15">
      <c r="A21" s="25"/>
      <c r="B21" s="3" t="s">
        <v>14</v>
      </c>
      <c r="C21" s="10">
        <v>260</v>
      </c>
      <c r="D21" s="10">
        <v>286</v>
      </c>
      <c r="E21" s="10">
        <v>303</v>
      </c>
      <c r="F21" s="11">
        <f t="shared" si="0"/>
        <v>589</v>
      </c>
    </row>
    <row r="22" spans="1:6" s="2" customFormat="1" ht="17.100000000000001" customHeight="1" x14ac:dyDescent="0.15">
      <c r="A22" s="25"/>
      <c r="B22" s="3" t="s">
        <v>36</v>
      </c>
      <c r="C22" s="10">
        <v>718</v>
      </c>
      <c r="D22" s="10">
        <v>723</v>
      </c>
      <c r="E22" s="10">
        <v>773</v>
      </c>
      <c r="F22" s="11">
        <f t="shared" si="0"/>
        <v>1496</v>
      </c>
    </row>
    <row r="23" spans="1:6" s="2" customFormat="1" ht="17.100000000000001" customHeight="1" x14ac:dyDescent="0.15">
      <c r="A23" s="25"/>
      <c r="B23" s="3" t="s">
        <v>15</v>
      </c>
      <c r="C23" s="10">
        <v>566</v>
      </c>
      <c r="D23" s="10">
        <v>669</v>
      </c>
      <c r="E23" s="10">
        <v>675</v>
      </c>
      <c r="F23" s="11">
        <f t="shared" si="0"/>
        <v>1344</v>
      </c>
    </row>
    <row r="24" spans="1:6" s="2" customFormat="1" ht="17.100000000000001" customHeight="1" x14ac:dyDescent="0.15">
      <c r="A24" s="25"/>
      <c r="B24" s="3" t="s">
        <v>16</v>
      </c>
      <c r="C24" s="10">
        <v>790</v>
      </c>
      <c r="D24" s="10">
        <v>995</v>
      </c>
      <c r="E24" s="10">
        <v>1012</v>
      </c>
      <c r="F24" s="11">
        <f t="shared" si="0"/>
        <v>2007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4995</v>
      </c>
      <c r="F25" s="12">
        <f>SUM(F11:F24)</f>
        <v>9785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746</v>
      </c>
      <c r="D26" s="10">
        <v>888</v>
      </c>
      <c r="E26" s="10">
        <v>940</v>
      </c>
      <c r="F26" s="11">
        <f t="shared" si="0"/>
        <v>1828</v>
      </c>
    </row>
    <row r="27" spans="1:6" s="2" customFormat="1" ht="17.100000000000001" customHeight="1" x14ac:dyDescent="0.15">
      <c r="A27" s="25"/>
      <c r="B27" s="3" t="s">
        <v>18</v>
      </c>
      <c r="C27" s="10">
        <v>1247</v>
      </c>
      <c r="D27" s="10">
        <v>1389</v>
      </c>
      <c r="E27" s="10">
        <v>1372</v>
      </c>
      <c r="F27" s="11">
        <f t="shared" si="0"/>
        <v>2761</v>
      </c>
    </row>
    <row r="28" spans="1:6" s="2" customFormat="1" ht="17.100000000000001" customHeight="1" x14ac:dyDescent="0.15">
      <c r="A28" s="25"/>
      <c r="B28" s="3" t="s">
        <v>19</v>
      </c>
      <c r="C28" s="10">
        <v>1387</v>
      </c>
      <c r="D28" s="10">
        <v>1694</v>
      </c>
      <c r="E28" s="10">
        <v>1716</v>
      </c>
      <c r="F28" s="11">
        <f t="shared" si="0"/>
        <v>3410</v>
      </c>
    </row>
    <row r="29" spans="1:6" s="2" customFormat="1" ht="17.100000000000001" customHeight="1" x14ac:dyDescent="0.15">
      <c r="A29" s="25"/>
      <c r="B29" s="3" t="s">
        <v>20</v>
      </c>
      <c r="C29" s="10">
        <v>616</v>
      </c>
      <c r="D29" s="10">
        <v>631</v>
      </c>
      <c r="E29" s="10">
        <v>688</v>
      </c>
      <c r="F29" s="11">
        <f t="shared" si="0"/>
        <v>1319</v>
      </c>
    </row>
    <row r="30" spans="1:6" s="2" customFormat="1" ht="17.100000000000001" customHeight="1" x14ac:dyDescent="0.15">
      <c r="A30" s="25"/>
      <c r="B30" s="3" t="s">
        <v>37</v>
      </c>
      <c r="C30" s="10">
        <v>1398</v>
      </c>
      <c r="D30" s="10">
        <v>1686</v>
      </c>
      <c r="E30" s="10">
        <v>1723</v>
      </c>
      <c r="F30" s="11">
        <f t="shared" si="0"/>
        <v>3409</v>
      </c>
    </row>
    <row r="31" spans="1:6" s="2" customFormat="1" ht="17.100000000000001" customHeight="1" x14ac:dyDescent="0.15">
      <c r="A31" s="25"/>
      <c r="B31" s="3" t="s">
        <v>21</v>
      </c>
      <c r="C31" s="10">
        <v>214</v>
      </c>
      <c r="D31" s="10">
        <v>162</v>
      </c>
      <c r="E31" s="10">
        <v>217</v>
      </c>
      <c r="F31" s="11">
        <f t="shared" si="0"/>
        <v>379</v>
      </c>
    </row>
    <row r="32" spans="1:6" s="2" customFormat="1" ht="17.100000000000001" customHeight="1" x14ac:dyDescent="0.15">
      <c r="A32" s="25"/>
      <c r="B32" s="3" t="s">
        <v>22</v>
      </c>
      <c r="C32" s="10">
        <v>400</v>
      </c>
      <c r="D32" s="10">
        <v>394</v>
      </c>
      <c r="E32" s="10">
        <v>424</v>
      </c>
      <c r="F32" s="11">
        <f t="shared" si="0"/>
        <v>818</v>
      </c>
    </row>
    <row r="33" spans="1:6" s="2" customFormat="1" ht="17.100000000000001" customHeight="1" x14ac:dyDescent="0.15">
      <c r="A33" s="25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5"/>
      <c r="B34" s="3" t="s">
        <v>38</v>
      </c>
      <c r="C34" s="10">
        <v>216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6293</v>
      </c>
      <c r="D35" s="12">
        <f>SUM(D26:D34)</f>
        <v>7201</v>
      </c>
      <c r="E35" s="12">
        <f>SUM(E26:E34)</f>
        <v>7440</v>
      </c>
      <c r="F35" s="12">
        <f>SUM(F26:F34)</f>
        <v>14641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468</v>
      </c>
      <c r="D36" s="10">
        <v>504</v>
      </c>
      <c r="E36" s="10">
        <v>551</v>
      </c>
      <c r="F36" s="11">
        <f t="shared" si="0"/>
        <v>1055</v>
      </c>
    </row>
    <row r="37" spans="1:6" s="2" customFormat="1" ht="17.100000000000001" customHeight="1" x14ac:dyDescent="0.15">
      <c r="A37" s="25"/>
      <c r="B37" s="3" t="s">
        <v>24</v>
      </c>
      <c r="C37" s="10">
        <v>141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5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5"/>
      <c r="B41" s="3" t="s">
        <v>28</v>
      </c>
      <c r="C41" s="10">
        <v>113</v>
      </c>
      <c r="D41" s="10">
        <v>130</v>
      </c>
      <c r="E41" s="10">
        <v>149</v>
      </c>
      <c r="F41" s="11">
        <f t="shared" si="0"/>
        <v>279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971</v>
      </c>
      <c r="D42" s="12">
        <f>SUM(D36:D41)</f>
        <v>1067</v>
      </c>
      <c r="E42" s="12">
        <f>SUM(E36:E41)</f>
        <v>1133</v>
      </c>
      <c r="F42" s="12">
        <f>SUM(F36:F41)</f>
        <v>2200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4A4C-00F8-445F-96ED-102A6511FA4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6" t="s">
        <v>48</v>
      </c>
      <c r="B1" s="26"/>
      <c r="C1" s="26"/>
      <c r="D1" s="26"/>
      <c r="E1" s="26"/>
      <c r="F1" s="26"/>
    </row>
    <row r="2" spans="1:12" ht="16.5" customHeight="1" x14ac:dyDescent="0.15">
      <c r="F2" s="14" t="s">
        <v>57</v>
      </c>
    </row>
    <row r="3" spans="1:12" s="2" customFormat="1" ht="14.25" x14ac:dyDescent="0.15">
      <c r="A3" s="27" t="s">
        <v>40</v>
      </c>
      <c r="B3" s="27"/>
      <c r="C3" s="28" t="s">
        <v>43</v>
      </c>
      <c r="D3" s="29" t="s">
        <v>30</v>
      </c>
      <c r="E3" s="29"/>
      <c r="F3" s="29"/>
      <c r="G3" s="1"/>
    </row>
    <row r="4" spans="1:12" s="2" customFormat="1" ht="14.25" x14ac:dyDescent="0.15">
      <c r="A4" s="27"/>
      <c r="B4" s="27"/>
      <c r="C4" s="28"/>
      <c r="D4" s="7" t="s">
        <v>0</v>
      </c>
      <c r="E4" s="8" t="s">
        <v>1</v>
      </c>
      <c r="F4" s="22" t="s">
        <v>42</v>
      </c>
      <c r="G4" s="1"/>
    </row>
    <row r="5" spans="1:12" s="2" customFormat="1" ht="17.100000000000001" customHeight="1" x14ac:dyDescent="0.15">
      <c r="A5" s="30" t="s">
        <v>29</v>
      </c>
      <c r="B5" s="30"/>
      <c r="C5" s="9">
        <f>SUM(C6:C9,C11:C24,C26:C34,C36:C41)</f>
        <v>14398</v>
      </c>
      <c r="D5" s="9">
        <f>SUM(D6:D9,D11:D24,D26:D34,D36:D41)</f>
        <v>16330</v>
      </c>
      <c r="E5" s="9">
        <f>SUM(E6:E9,E11:E24,E26:E34,E36:E41)</f>
        <v>16943</v>
      </c>
      <c r="F5" s="9">
        <f>SUM(F6:F9,F11:F24,F26:F34,F36:F41)</f>
        <v>33273</v>
      </c>
      <c r="I5" s="13"/>
      <c r="J5" s="13"/>
      <c r="K5" s="13"/>
      <c r="L5" s="13"/>
    </row>
    <row r="6" spans="1:12" s="2" customFormat="1" ht="17.100000000000001" customHeight="1" x14ac:dyDescent="0.15">
      <c r="A6" s="24" t="s">
        <v>31</v>
      </c>
      <c r="B6" s="4" t="s">
        <v>34</v>
      </c>
      <c r="C6" s="10">
        <v>1954</v>
      </c>
      <c r="D6" s="10">
        <v>2267</v>
      </c>
      <c r="E6" s="10">
        <v>2331</v>
      </c>
      <c r="F6" s="11">
        <f>D6+E6</f>
        <v>4598</v>
      </c>
    </row>
    <row r="7" spans="1:12" s="2" customFormat="1" ht="17.100000000000001" customHeight="1" x14ac:dyDescent="0.15">
      <c r="A7" s="25"/>
      <c r="B7" s="4" t="s">
        <v>2</v>
      </c>
      <c r="C7" s="10">
        <v>518</v>
      </c>
      <c r="D7" s="10">
        <v>632</v>
      </c>
      <c r="E7" s="10">
        <v>641</v>
      </c>
      <c r="F7" s="11">
        <f t="shared" ref="F7:F41" si="0">D7+E7</f>
        <v>1273</v>
      </c>
    </row>
    <row r="8" spans="1:12" s="2" customFormat="1" ht="17.100000000000001" customHeight="1" x14ac:dyDescent="0.15">
      <c r="A8" s="25"/>
      <c r="B8" s="4" t="s">
        <v>3</v>
      </c>
      <c r="C8" s="10">
        <v>178</v>
      </c>
      <c r="D8" s="10">
        <v>179</v>
      </c>
      <c r="E8" s="10">
        <v>194</v>
      </c>
      <c r="F8" s="11">
        <f t="shared" si="0"/>
        <v>373</v>
      </c>
    </row>
    <row r="9" spans="1:12" s="2" customFormat="1" ht="17.100000000000001" customHeight="1" x14ac:dyDescent="0.15">
      <c r="A9" s="25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5"/>
      <c r="B10" s="5" t="s">
        <v>44</v>
      </c>
      <c r="C10" s="12">
        <f>SUM(C6:C9)</f>
        <v>2832</v>
      </c>
      <c r="D10" s="12">
        <f>SUM(D6:D9)</f>
        <v>3258</v>
      </c>
      <c r="E10" s="12">
        <f>SUM(E6:E9)</f>
        <v>3365</v>
      </c>
      <c r="F10" s="12">
        <f>SUM(F6:F9)</f>
        <v>6623</v>
      </c>
    </row>
    <row r="11" spans="1:12" s="2" customFormat="1" ht="17.100000000000001" customHeight="1" x14ac:dyDescent="0.15">
      <c r="A11" s="24" t="s">
        <v>41</v>
      </c>
      <c r="B11" s="3" t="s">
        <v>5</v>
      </c>
      <c r="C11" s="10">
        <v>465</v>
      </c>
      <c r="D11" s="10">
        <v>450</v>
      </c>
      <c r="E11" s="10">
        <v>507</v>
      </c>
      <c r="F11" s="11">
        <f t="shared" si="0"/>
        <v>957</v>
      </c>
    </row>
    <row r="12" spans="1:12" s="2" customFormat="1" ht="17.100000000000001" customHeight="1" x14ac:dyDescent="0.15">
      <c r="A12" s="25"/>
      <c r="B12" s="3" t="s">
        <v>6</v>
      </c>
      <c r="C12" s="10">
        <v>368</v>
      </c>
      <c r="D12" s="10">
        <v>409</v>
      </c>
      <c r="E12" s="10">
        <v>420</v>
      </c>
      <c r="F12" s="11">
        <f t="shared" si="0"/>
        <v>829</v>
      </c>
    </row>
    <row r="13" spans="1:12" s="2" customFormat="1" ht="17.100000000000001" customHeight="1" x14ac:dyDescent="0.15">
      <c r="A13" s="25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5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5"/>
      <c r="B15" s="3" t="s">
        <v>9</v>
      </c>
      <c r="C15" s="10">
        <v>90</v>
      </c>
      <c r="D15" s="10">
        <v>98</v>
      </c>
      <c r="E15" s="10">
        <v>112</v>
      </c>
      <c r="F15" s="11">
        <f t="shared" si="0"/>
        <v>210</v>
      </c>
    </row>
    <row r="16" spans="1:12" s="2" customFormat="1" ht="17.100000000000001" customHeight="1" x14ac:dyDescent="0.15">
      <c r="A16" s="25"/>
      <c r="B16" s="3" t="s">
        <v>35</v>
      </c>
      <c r="C16" s="10">
        <v>265</v>
      </c>
      <c r="D16" s="10">
        <v>300</v>
      </c>
      <c r="E16" s="10">
        <v>288</v>
      </c>
      <c r="F16" s="11">
        <f t="shared" si="0"/>
        <v>588</v>
      </c>
    </row>
    <row r="17" spans="1:6" s="2" customFormat="1" ht="17.100000000000001" customHeight="1" x14ac:dyDescent="0.15">
      <c r="A17" s="25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5"/>
      <c r="B18" s="3" t="s">
        <v>11</v>
      </c>
      <c r="C18" s="10">
        <v>116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5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5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5"/>
      <c r="B21" s="3" t="s">
        <v>14</v>
      </c>
      <c r="C21" s="10">
        <v>260</v>
      </c>
      <c r="D21" s="10">
        <v>287</v>
      </c>
      <c r="E21" s="10">
        <v>304</v>
      </c>
      <c r="F21" s="11">
        <f t="shared" si="0"/>
        <v>591</v>
      </c>
    </row>
    <row r="22" spans="1:6" s="2" customFormat="1" ht="17.100000000000001" customHeight="1" x14ac:dyDescent="0.15">
      <c r="A22" s="25"/>
      <c r="B22" s="3" t="s">
        <v>36</v>
      </c>
      <c r="C22" s="10">
        <v>717</v>
      </c>
      <c r="D22" s="10">
        <v>725</v>
      </c>
      <c r="E22" s="10">
        <v>774</v>
      </c>
      <c r="F22" s="11">
        <f t="shared" si="0"/>
        <v>1499</v>
      </c>
    </row>
    <row r="23" spans="1:6" s="2" customFormat="1" ht="17.100000000000001" customHeight="1" x14ac:dyDescent="0.15">
      <c r="A23" s="25"/>
      <c r="B23" s="3" t="s">
        <v>15</v>
      </c>
      <c r="C23" s="10">
        <v>569</v>
      </c>
      <c r="D23" s="10">
        <v>678</v>
      </c>
      <c r="E23" s="10">
        <v>681</v>
      </c>
      <c r="F23" s="11">
        <f t="shared" si="0"/>
        <v>1359</v>
      </c>
    </row>
    <row r="24" spans="1:6" s="2" customFormat="1" ht="17.100000000000001" customHeight="1" x14ac:dyDescent="0.15">
      <c r="A24" s="25"/>
      <c r="B24" s="3" t="s">
        <v>16</v>
      </c>
      <c r="C24" s="10">
        <v>793</v>
      </c>
      <c r="D24" s="10">
        <v>994</v>
      </c>
      <c r="E24" s="10">
        <v>1013</v>
      </c>
      <c r="F24" s="11">
        <f t="shared" si="0"/>
        <v>2007</v>
      </c>
    </row>
    <row r="25" spans="1:6" s="2" customFormat="1" ht="17.100000000000001" customHeight="1" x14ac:dyDescent="0.15">
      <c r="A25" s="25"/>
      <c r="B25" s="5" t="s">
        <v>45</v>
      </c>
      <c r="C25" s="12">
        <f>SUM(C11:C24)</f>
        <v>4297</v>
      </c>
      <c r="D25" s="12">
        <f>SUM(D11:D24)</f>
        <v>4796</v>
      </c>
      <c r="E25" s="12">
        <f>SUM(E11:E24)</f>
        <v>5003</v>
      </c>
      <c r="F25" s="12">
        <f>SUM(F11:F24)</f>
        <v>9799</v>
      </c>
    </row>
    <row r="26" spans="1:6" s="2" customFormat="1" ht="17.100000000000001" customHeight="1" x14ac:dyDescent="0.15">
      <c r="A26" s="24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5"/>
      <c r="B27" s="3" t="s">
        <v>18</v>
      </c>
      <c r="C27" s="10">
        <v>1249</v>
      </c>
      <c r="D27" s="10">
        <v>1389</v>
      </c>
      <c r="E27" s="10">
        <v>1370</v>
      </c>
      <c r="F27" s="11">
        <f t="shared" si="0"/>
        <v>2759</v>
      </c>
    </row>
    <row r="28" spans="1:6" s="2" customFormat="1" ht="17.100000000000001" customHeight="1" x14ac:dyDescent="0.15">
      <c r="A28" s="25"/>
      <c r="B28" s="3" t="s">
        <v>19</v>
      </c>
      <c r="C28" s="10">
        <v>1388</v>
      </c>
      <c r="D28" s="10">
        <v>1700</v>
      </c>
      <c r="E28" s="10">
        <v>1722</v>
      </c>
      <c r="F28" s="11">
        <f t="shared" si="0"/>
        <v>3422</v>
      </c>
    </row>
    <row r="29" spans="1:6" s="2" customFormat="1" ht="17.100000000000001" customHeight="1" x14ac:dyDescent="0.15">
      <c r="A29" s="25"/>
      <c r="B29" s="3" t="s">
        <v>20</v>
      </c>
      <c r="C29" s="10">
        <v>613</v>
      </c>
      <c r="D29" s="10">
        <v>629</v>
      </c>
      <c r="E29" s="10">
        <v>685</v>
      </c>
      <c r="F29" s="11">
        <f t="shared" si="0"/>
        <v>1314</v>
      </c>
    </row>
    <row r="30" spans="1:6" s="2" customFormat="1" ht="17.100000000000001" customHeight="1" x14ac:dyDescent="0.15">
      <c r="A30" s="25"/>
      <c r="B30" s="3" t="s">
        <v>37</v>
      </c>
      <c r="C30" s="10">
        <v>1399</v>
      </c>
      <c r="D30" s="10">
        <v>1684</v>
      </c>
      <c r="E30" s="10">
        <v>1728</v>
      </c>
      <c r="F30" s="11">
        <f t="shared" si="0"/>
        <v>3412</v>
      </c>
    </row>
    <row r="31" spans="1:6" s="2" customFormat="1" ht="17.100000000000001" customHeight="1" x14ac:dyDescent="0.15">
      <c r="A31" s="25"/>
      <c r="B31" s="3" t="s">
        <v>21</v>
      </c>
      <c r="C31" s="10">
        <v>214</v>
      </c>
      <c r="D31" s="10">
        <v>161</v>
      </c>
      <c r="E31" s="10">
        <v>219</v>
      </c>
      <c r="F31" s="11">
        <f t="shared" si="0"/>
        <v>380</v>
      </c>
    </row>
    <row r="32" spans="1:6" s="2" customFormat="1" ht="17.100000000000001" customHeight="1" x14ac:dyDescent="0.15">
      <c r="A32" s="25"/>
      <c r="B32" s="3" t="s">
        <v>22</v>
      </c>
      <c r="C32" s="10">
        <v>400</v>
      </c>
      <c r="D32" s="10">
        <v>393</v>
      </c>
      <c r="E32" s="10">
        <v>423</v>
      </c>
      <c r="F32" s="11">
        <f t="shared" si="0"/>
        <v>816</v>
      </c>
    </row>
    <row r="33" spans="1:6" s="2" customFormat="1" ht="17.100000000000001" customHeight="1" x14ac:dyDescent="0.15">
      <c r="A33" s="25"/>
      <c r="B33" s="3" t="s">
        <v>23</v>
      </c>
      <c r="C33" s="10">
        <v>70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5"/>
      <c r="B34" s="3" t="s">
        <v>38</v>
      </c>
      <c r="C34" s="10">
        <v>216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5"/>
      <c r="B35" s="5" t="s">
        <v>46</v>
      </c>
      <c r="C35" s="12">
        <f>SUM(C26:C34)</f>
        <v>6299</v>
      </c>
      <c r="D35" s="12">
        <f>SUM(D26:D34)</f>
        <v>7209</v>
      </c>
      <c r="E35" s="12">
        <f>SUM(E26:E34)</f>
        <v>7447</v>
      </c>
      <c r="F35" s="12">
        <f>SUM(F26:F34)</f>
        <v>14656</v>
      </c>
    </row>
    <row r="36" spans="1:6" s="2" customFormat="1" ht="17.100000000000001" customHeight="1" x14ac:dyDescent="0.15">
      <c r="A36" s="24" t="s">
        <v>33</v>
      </c>
      <c r="B36" s="3" t="s">
        <v>39</v>
      </c>
      <c r="C36" s="10">
        <v>466</v>
      </c>
      <c r="D36" s="10">
        <v>504</v>
      </c>
      <c r="E36" s="10">
        <v>548</v>
      </c>
      <c r="F36" s="11">
        <f t="shared" si="0"/>
        <v>1052</v>
      </c>
    </row>
    <row r="37" spans="1:6" s="2" customFormat="1" ht="17.100000000000001" customHeight="1" x14ac:dyDescent="0.15">
      <c r="A37" s="25"/>
      <c r="B37" s="3" t="s">
        <v>24</v>
      </c>
      <c r="C37" s="10">
        <v>143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5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5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5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5"/>
      <c r="B41" s="3" t="s">
        <v>28</v>
      </c>
      <c r="C41" s="10">
        <v>112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5"/>
      <c r="B42" s="5" t="s">
        <v>47</v>
      </c>
      <c r="C42" s="12">
        <f>SUM(C36:C41)</f>
        <v>970</v>
      </c>
      <c r="D42" s="12">
        <f>SUM(D36:D41)</f>
        <v>1067</v>
      </c>
      <c r="E42" s="12">
        <f>SUM(E36:E41)</f>
        <v>1128</v>
      </c>
      <c r="F42" s="12">
        <f>SUM(F36:F41)</f>
        <v>2195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R7.12末</vt:lpstr>
      <vt:lpstr>R7.10末!Print_Area</vt:lpstr>
      <vt:lpstr>R7.11末!Print_Area</vt:lpstr>
      <vt:lpstr>R7.12末!Print_Area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R7.10末!Print_Titles</vt:lpstr>
      <vt:lpstr>R7.11末!Print_Titles</vt:lpstr>
      <vt:lpstr>R7.12末!Print_Titles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2017-07-04T00:13:16Z</cp:lastPrinted>
  <dcterms:created xsi:type="dcterms:W3CDTF">2007-03-01T00:51:52Z</dcterms:created>
  <dcterms:modified xsi:type="dcterms:W3CDTF">2026-01-07T02:49:41Z</dcterms:modified>
</cp:coreProperties>
</file>