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6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vgroup\企画政策課\統計調査\☆人口統計\★令和5年度\HP用\合体版\R6.2末\"/>
    </mc:Choice>
  </mc:AlternateContent>
  <xr:revisionPtr revIDLastSave="0" documentId="13_ncr:1_{D8696418-2C79-4271-B422-3550DD61FE77}" xr6:coauthVersionLast="36" xr6:coauthVersionMax="36" xr10:uidLastSave="{00000000-0000-0000-0000-000000000000}"/>
  <bookViews>
    <workbookView xWindow="32760" yWindow="15" windowWidth="10275" windowHeight="8100" tabRatio="874" firstSheet="3" activeTab="10" xr2:uid="{00000000-000D-0000-FFFF-FFFF00000000}"/>
  </bookViews>
  <sheets>
    <sheet name="R5.4末" sheetId="70" r:id="rId1"/>
    <sheet name="R5.5末" sheetId="71" r:id="rId2"/>
    <sheet name="R5.6末 " sheetId="72" r:id="rId3"/>
    <sheet name="R5.7末 " sheetId="73" r:id="rId4"/>
    <sheet name="R5.8末" sheetId="74" r:id="rId5"/>
    <sheet name="R5.9末" sheetId="75" r:id="rId6"/>
    <sheet name="R5.10末" sheetId="76" r:id="rId7"/>
    <sheet name="R5.11末" sheetId="77" r:id="rId8"/>
    <sheet name="R5.12末" sheetId="78" r:id="rId9"/>
    <sheet name="R6.1末" sheetId="79" r:id="rId10"/>
    <sheet name="R6.2末" sheetId="80" r:id="rId11"/>
  </sheets>
  <definedNames>
    <definedName name="_xlnm.Print_Area" localSheetId="6">'R5.10末'!$A$1:$F$77</definedName>
    <definedName name="_xlnm.Print_Area" localSheetId="7">'R5.11末'!$A$1:$F$77</definedName>
    <definedName name="_xlnm.Print_Area" localSheetId="8">'R5.12末'!$A$1:$F$77</definedName>
    <definedName name="_xlnm.Print_Area" localSheetId="0">'R5.4末'!$A$1:$F$77</definedName>
    <definedName name="_xlnm.Print_Area" localSheetId="1">'R5.5末'!$A$1:$F$77</definedName>
    <definedName name="_xlnm.Print_Area" localSheetId="2">'R5.6末 '!$A$1:$F$77</definedName>
    <definedName name="_xlnm.Print_Area" localSheetId="3">'R5.7末 '!$A$1:$F$77</definedName>
    <definedName name="_xlnm.Print_Area" localSheetId="4">'R5.8末'!$A$1:$F$77</definedName>
    <definedName name="_xlnm.Print_Area" localSheetId="5">'R5.9末'!$A$1:$F$77</definedName>
    <definedName name="_xlnm.Print_Area" localSheetId="9">'R6.1末'!$A$1:$F$77</definedName>
    <definedName name="_xlnm.Print_Area" localSheetId="10">'R6.2末'!$A$1:$F$77</definedName>
  </definedNames>
  <calcPr calcId="191029"/>
</workbook>
</file>

<file path=xl/calcChain.xml><?xml version="1.0" encoding="utf-8"?>
<calcChain xmlns="http://schemas.openxmlformats.org/spreadsheetml/2006/main">
  <c r="E77" i="80" l="1"/>
  <c r="D77" i="80"/>
  <c r="F77" i="80" s="1"/>
  <c r="C77" i="80"/>
  <c r="F76" i="80"/>
  <c r="F75" i="80"/>
  <c r="F74" i="80"/>
  <c r="F73" i="80"/>
  <c r="F72" i="80"/>
  <c r="F71" i="80"/>
  <c r="F70" i="80"/>
  <c r="F69" i="80"/>
  <c r="F68" i="80"/>
  <c r="F67" i="80"/>
  <c r="F66" i="80"/>
  <c r="E65" i="80"/>
  <c r="D65" i="80"/>
  <c r="F65" i="80" s="1"/>
  <c r="C65" i="80"/>
  <c r="F64" i="80"/>
  <c r="F63" i="80"/>
  <c r="F62" i="80"/>
  <c r="F61" i="80"/>
  <c r="F60" i="80"/>
  <c r="F59" i="80"/>
  <c r="F58" i="80"/>
  <c r="F57" i="80"/>
  <c r="F56" i="80"/>
  <c r="F55" i="80"/>
  <c r="F54" i="80"/>
  <c r="F53" i="80"/>
  <c r="F52" i="80"/>
  <c r="F51" i="80"/>
  <c r="F50" i="80"/>
  <c r="F49" i="80"/>
  <c r="F48" i="80"/>
  <c r="F47" i="80"/>
  <c r="F46" i="80"/>
  <c r="F45" i="80"/>
  <c r="F44" i="80"/>
  <c r="F43" i="80"/>
  <c r="F42" i="80"/>
  <c r="E41" i="80"/>
  <c r="D41" i="80"/>
  <c r="F41" i="80" s="1"/>
  <c r="C41" i="80"/>
  <c r="F40" i="80"/>
  <c r="F39" i="80"/>
  <c r="F38" i="80"/>
  <c r="F37" i="80"/>
  <c r="F36" i="80"/>
  <c r="F35" i="80"/>
  <c r="F34" i="80"/>
  <c r="F33" i="80"/>
  <c r="F32" i="80"/>
  <c r="F31" i="80"/>
  <c r="F30" i="80"/>
  <c r="F29" i="80"/>
  <c r="F28" i="80"/>
  <c r="F27" i="80"/>
  <c r="F26" i="80"/>
  <c r="F25" i="80"/>
  <c r="F24" i="80"/>
  <c r="F23" i="80"/>
  <c r="F22" i="80"/>
  <c r="F21" i="80"/>
  <c r="F20" i="80"/>
  <c r="F19" i="80"/>
  <c r="E18" i="80"/>
  <c r="D18" i="80"/>
  <c r="C18" i="80"/>
  <c r="F17" i="80"/>
  <c r="F16" i="80"/>
  <c r="F15" i="80"/>
  <c r="F14" i="80"/>
  <c r="F13" i="80"/>
  <c r="F12" i="80"/>
  <c r="F11" i="80"/>
  <c r="F10" i="80"/>
  <c r="F9" i="80"/>
  <c r="F8" i="80"/>
  <c r="F7" i="80"/>
  <c r="F6" i="80"/>
  <c r="E5" i="80"/>
  <c r="D5" i="80"/>
  <c r="C5" i="80"/>
  <c r="F18" i="80" l="1"/>
  <c r="F5" i="80"/>
  <c r="E77" i="79"/>
  <c r="D77" i="79"/>
  <c r="F77" i="79" s="1"/>
  <c r="C77" i="79"/>
  <c r="F76" i="79"/>
  <c r="F75" i="79"/>
  <c r="F74" i="79"/>
  <c r="F73" i="79"/>
  <c r="F72" i="79"/>
  <c r="F71" i="79"/>
  <c r="F70" i="79"/>
  <c r="F69" i="79"/>
  <c r="F68" i="79"/>
  <c r="F67" i="79"/>
  <c r="F66" i="79"/>
  <c r="E65" i="79"/>
  <c r="D65" i="79"/>
  <c r="F65" i="79" s="1"/>
  <c r="C65" i="79"/>
  <c r="F64" i="79"/>
  <c r="F63" i="79"/>
  <c r="F62" i="79"/>
  <c r="F61" i="79"/>
  <c r="F60" i="79"/>
  <c r="F59" i="79"/>
  <c r="F58" i="79"/>
  <c r="F57" i="79"/>
  <c r="F56" i="79"/>
  <c r="F55" i="79"/>
  <c r="F54" i="79"/>
  <c r="F53" i="79"/>
  <c r="F52" i="79"/>
  <c r="F51" i="79"/>
  <c r="F50" i="79"/>
  <c r="F49" i="79"/>
  <c r="F48" i="79"/>
  <c r="F47" i="79"/>
  <c r="F46" i="79"/>
  <c r="F45" i="79"/>
  <c r="F44" i="79"/>
  <c r="F43" i="79"/>
  <c r="F42" i="79"/>
  <c r="E41" i="79"/>
  <c r="D41" i="79"/>
  <c r="F41" i="79" s="1"/>
  <c r="C41" i="79"/>
  <c r="F40" i="79"/>
  <c r="F39" i="79"/>
  <c r="F38" i="79"/>
  <c r="F37" i="79"/>
  <c r="F36" i="79"/>
  <c r="F35" i="79"/>
  <c r="F34" i="79"/>
  <c r="F33" i="79"/>
  <c r="F32" i="79"/>
  <c r="F31" i="79"/>
  <c r="F30" i="79"/>
  <c r="F29" i="79"/>
  <c r="F28" i="79"/>
  <c r="F27" i="79"/>
  <c r="F26" i="79"/>
  <c r="F25" i="79"/>
  <c r="F24" i="79"/>
  <c r="F23" i="79"/>
  <c r="F22" i="79"/>
  <c r="F21" i="79"/>
  <c r="F20" i="79"/>
  <c r="F19" i="79"/>
  <c r="E18" i="79"/>
  <c r="D18" i="79"/>
  <c r="F18" i="79" s="1"/>
  <c r="C18" i="79"/>
  <c r="F17" i="79"/>
  <c r="F16" i="79"/>
  <c r="F15" i="79"/>
  <c r="F14" i="79"/>
  <c r="F13" i="79"/>
  <c r="F12" i="79"/>
  <c r="F11" i="79"/>
  <c r="F10" i="79"/>
  <c r="F9" i="79"/>
  <c r="F8" i="79"/>
  <c r="F7" i="79"/>
  <c r="F6" i="79"/>
  <c r="E5" i="79"/>
  <c r="D5" i="79"/>
  <c r="C5" i="79"/>
  <c r="F5" i="79" l="1"/>
  <c r="E77" i="78"/>
  <c r="D77" i="78"/>
  <c r="C77" i="78"/>
  <c r="F76" i="78"/>
  <c r="F75" i="78"/>
  <c r="F74" i="78"/>
  <c r="F73" i="78"/>
  <c r="F72" i="78"/>
  <c r="F71" i="78"/>
  <c r="F70" i="78"/>
  <c r="F69" i="78"/>
  <c r="F68" i="78"/>
  <c r="F67" i="78"/>
  <c r="F66" i="78"/>
  <c r="E65" i="78"/>
  <c r="D65" i="78"/>
  <c r="F65" i="78" s="1"/>
  <c r="C65" i="78"/>
  <c r="F64" i="78"/>
  <c r="F63" i="78"/>
  <c r="F62" i="78"/>
  <c r="F61" i="78"/>
  <c r="F60" i="78"/>
  <c r="F59" i="78"/>
  <c r="F58" i="78"/>
  <c r="F57" i="78"/>
  <c r="F56" i="78"/>
  <c r="F55" i="78"/>
  <c r="F54" i="78"/>
  <c r="F53" i="78"/>
  <c r="F52" i="78"/>
  <c r="F51" i="78"/>
  <c r="F50" i="78"/>
  <c r="F49" i="78"/>
  <c r="F48" i="78"/>
  <c r="F47" i="78"/>
  <c r="F46" i="78"/>
  <c r="F45" i="78"/>
  <c r="F44" i="78"/>
  <c r="F43" i="78"/>
  <c r="F42" i="78"/>
  <c r="E41" i="78"/>
  <c r="D41" i="78"/>
  <c r="F41" i="78" s="1"/>
  <c r="C41" i="78"/>
  <c r="F40" i="78"/>
  <c r="F39" i="78"/>
  <c r="F38" i="78"/>
  <c r="F37" i="78"/>
  <c r="F36" i="78"/>
  <c r="F35" i="78"/>
  <c r="F34" i="78"/>
  <c r="F33" i="78"/>
  <c r="F32" i="78"/>
  <c r="F31" i="78"/>
  <c r="F30" i="78"/>
  <c r="F29" i="78"/>
  <c r="F28" i="78"/>
  <c r="F27" i="78"/>
  <c r="F26" i="78"/>
  <c r="F25" i="78"/>
  <c r="F24" i="78"/>
  <c r="F23" i="78"/>
  <c r="F22" i="78"/>
  <c r="F21" i="78"/>
  <c r="F20" i="78"/>
  <c r="F19" i="78"/>
  <c r="E18" i="78"/>
  <c r="D18" i="78"/>
  <c r="F18" i="78" s="1"/>
  <c r="C18" i="78"/>
  <c r="F17" i="78"/>
  <c r="F16" i="78"/>
  <c r="F15" i="78"/>
  <c r="F14" i="78"/>
  <c r="F13" i="78"/>
  <c r="F12" i="78"/>
  <c r="F11" i="78"/>
  <c r="F10" i="78"/>
  <c r="F9" i="78"/>
  <c r="F8" i="78"/>
  <c r="F7" i="78"/>
  <c r="F6" i="78"/>
  <c r="E5" i="78"/>
  <c r="D5" i="78"/>
  <c r="C5" i="78"/>
  <c r="F77" i="78" l="1"/>
  <c r="F5" i="78"/>
  <c r="E77" i="77"/>
  <c r="D77" i="77"/>
  <c r="F77" i="77" s="1"/>
  <c r="C77" i="77"/>
  <c r="F76" i="77"/>
  <c r="F75" i="77"/>
  <c r="F74" i="77"/>
  <c r="F73" i="77"/>
  <c r="F72" i="77"/>
  <c r="F71" i="77"/>
  <c r="F70" i="77"/>
  <c r="F69" i="77"/>
  <c r="F68" i="77"/>
  <c r="F67" i="77"/>
  <c r="F66" i="77"/>
  <c r="E65" i="77"/>
  <c r="D65" i="77"/>
  <c r="F65" i="77" s="1"/>
  <c r="C65" i="77"/>
  <c r="F64" i="77"/>
  <c r="F63" i="77"/>
  <c r="F62" i="77"/>
  <c r="F61" i="77"/>
  <c r="F60" i="77"/>
  <c r="F59" i="77"/>
  <c r="F58" i="77"/>
  <c r="F57" i="77"/>
  <c r="F56" i="77"/>
  <c r="F55" i="77"/>
  <c r="F54" i="77"/>
  <c r="F53" i="77"/>
  <c r="F52" i="77"/>
  <c r="F51" i="77"/>
  <c r="F50" i="77"/>
  <c r="F49" i="77"/>
  <c r="F48" i="77"/>
  <c r="F47" i="77"/>
  <c r="F46" i="77"/>
  <c r="F45" i="77"/>
  <c r="F44" i="77"/>
  <c r="F43" i="77"/>
  <c r="F42" i="77"/>
  <c r="E41" i="77"/>
  <c r="D41" i="77"/>
  <c r="F41" i="77" s="1"/>
  <c r="C41" i="77"/>
  <c r="F40" i="77"/>
  <c r="F39" i="77"/>
  <c r="F38" i="77"/>
  <c r="F37" i="77"/>
  <c r="F36" i="77"/>
  <c r="F35" i="77"/>
  <c r="F34" i="77"/>
  <c r="F33" i="77"/>
  <c r="F32" i="77"/>
  <c r="F31" i="77"/>
  <c r="F30" i="77"/>
  <c r="F29" i="77"/>
  <c r="F28" i="77"/>
  <c r="F27" i="77"/>
  <c r="F26" i="77"/>
  <c r="F25" i="77"/>
  <c r="F24" i="77"/>
  <c r="F23" i="77"/>
  <c r="F22" i="77"/>
  <c r="F21" i="77"/>
  <c r="F20" i="77"/>
  <c r="F19" i="77"/>
  <c r="E18" i="77"/>
  <c r="D18" i="77"/>
  <c r="C18" i="77"/>
  <c r="F17" i="77"/>
  <c r="F16" i="77"/>
  <c r="F15" i="77"/>
  <c r="F14" i="77"/>
  <c r="F13" i="77"/>
  <c r="F12" i="77"/>
  <c r="F11" i="77"/>
  <c r="F10" i="77"/>
  <c r="F9" i="77"/>
  <c r="F8" i="77"/>
  <c r="F7" i="77"/>
  <c r="F6" i="77"/>
  <c r="E5" i="77"/>
  <c r="D5" i="77"/>
  <c r="C5" i="77"/>
  <c r="F5" i="77" l="1"/>
  <c r="F18" i="77"/>
  <c r="E77" i="76"/>
  <c r="D77" i="76"/>
  <c r="F77" i="76" s="1"/>
  <c r="C77" i="76"/>
  <c r="F76" i="76"/>
  <c r="F75" i="76"/>
  <c r="F74" i="76"/>
  <c r="F73" i="76"/>
  <c r="F72" i="76"/>
  <c r="F71" i="76"/>
  <c r="F70" i="76"/>
  <c r="F69" i="76"/>
  <c r="F68" i="76"/>
  <c r="F67" i="76"/>
  <c r="F66" i="76"/>
  <c r="E65" i="76"/>
  <c r="D65" i="76"/>
  <c r="C65" i="76"/>
  <c r="F64" i="76"/>
  <c r="F63" i="76"/>
  <c r="F62" i="76"/>
  <c r="F61" i="76"/>
  <c r="F60" i="76"/>
  <c r="F59" i="76"/>
  <c r="F58" i="76"/>
  <c r="F57" i="76"/>
  <c r="F56" i="76"/>
  <c r="F55" i="76"/>
  <c r="F54" i="76"/>
  <c r="F53" i="76"/>
  <c r="F52" i="76"/>
  <c r="F51" i="76"/>
  <c r="F50" i="76"/>
  <c r="F49" i="76"/>
  <c r="F48" i="76"/>
  <c r="F47" i="76"/>
  <c r="F46" i="76"/>
  <c r="F45" i="76"/>
  <c r="F44" i="76"/>
  <c r="F43" i="76"/>
  <c r="F42" i="76"/>
  <c r="E41" i="76"/>
  <c r="D41" i="76"/>
  <c r="F41" i="76" s="1"/>
  <c r="C41" i="76"/>
  <c r="F40" i="76"/>
  <c r="F39" i="76"/>
  <c r="F38" i="76"/>
  <c r="F37" i="76"/>
  <c r="F36" i="76"/>
  <c r="F35" i="76"/>
  <c r="F34" i="76"/>
  <c r="F33" i="76"/>
  <c r="F32" i="76"/>
  <c r="F31" i="76"/>
  <c r="F30" i="76"/>
  <c r="F29" i="76"/>
  <c r="F28" i="76"/>
  <c r="F27" i="76"/>
  <c r="F26" i="76"/>
  <c r="F25" i="76"/>
  <c r="F24" i="76"/>
  <c r="F23" i="76"/>
  <c r="F22" i="76"/>
  <c r="F21" i="76"/>
  <c r="F20" i="76"/>
  <c r="F19" i="76"/>
  <c r="E18" i="76"/>
  <c r="D18" i="76"/>
  <c r="F18" i="76" s="1"/>
  <c r="C18" i="76"/>
  <c r="F17" i="76"/>
  <c r="F16" i="76"/>
  <c r="F15" i="76"/>
  <c r="F14" i="76"/>
  <c r="F13" i="76"/>
  <c r="F12" i="76"/>
  <c r="F11" i="76"/>
  <c r="F10" i="76"/>
  <c r="F9" i="76"/>
  <c r="F8" i="76"/>
  <c r="F7" i="76"/>
  <c r="F6" i="76"/>
  <c r="E5" i="76"/>
  <c r="D5" i="76"/>
  <c r="C5" i="76"/>
  <c r="F65" i="76" l="1"/>
  <c r="F5" i="76"/>
  <c r="E77" i="75"/>
  <c r="F77" i="75" s="1"/>
  <c r="D77" i="75"/>
  <c r="C77" i="75"/>
  <c r="F76" i="75"/>
  <c r="F75" i="75"/>
  <c r="F74" i="75"/>
  <c r="F73" i="75"/>
  <c r="F72" i="75"/>
  <c r="F71" i="75"/>
  <c r="F70" i="75"/>
  <c r="F69" i="75"/>
  <c r="F68" i="75"/>
  <c r="F67" i="75"/>
  <c r="F66" i="75"/>
  <c r="E65" i="75"/>
  <c r="D65" i="75"/>
  <c r="F65" i="75" s="1"/>
  <c r="C65" i="75"/>
  <c r="F64" i="75"/>
  <c r="F63" i="75"/>
  <c r="F62" i="75"/>
  <c r="F61" i="75"/>
  <c r="F60" i="75"/>
  <c r="F59" i="75"/>
  <c r="F58" i="75"/>
  <c r="F57" i="75"/>
  <c r="F56" i="75"/>
  <c r="F55" i="75"/>
  <c r="F54" i="75"/>
  <c r="F53" i="75"/>
  <c r="F52" i="75"/>
  <c r="F51" i="75"/>
  <c r="F50" i="75"/>
  <c r="F49" i="75"/>
  <c r="F48" i="75"/>
  <c r="F47" i="75"/>
  <c r="F46" i="75"/>
  <c r="F45" i="75"/>
  <c r="F44" i="75"/>
  <c r="F43" i="75"/>
  <c r="F42" i="75"/>
  <c r="E41" i="75"/>
  <c r="D41" i="75"/>
  <c r="F41" i="75" s="1"/>
  <c r="C41" i="75"/>
  <c r="F40" i="75"/>
  <c r="F39" i="75"/>
  <c r="F38" i="75"/>
  <c r="F37" i="75"/>
  <c r="F36" i="75"/>
  <c r="F35" i="75"/>
  <c r="F34" i="75"/>
  <c r="F33" i="75"/>
  <c r="F32" i="75"/>
  <c r="F31" i="75"/>
  <c r="F30" i="75"/>
  <c r="F29" i="75"/>
  <c r="F28" i="75"/>
  <c r="F27" i="75"/>
  <c r="F26" i="75"/>
  <c r="F25" i="75"/>
  <c r="F24" i="75"/>
  <c r="F23" i="75"/>
  <c r="F22" i="75"/>
  <c r="F21" i="75"/>
  <c r="F20" i="75"/>
  <c r="F19" i="75"/>
  <c r="E18" i="75"/>
  <c r="D18" i="75"/>
  <c r="F18" i="75" s="1"/>
  <c r="C18" i="75"/>
  <c r="F17" i="75"/>
  <c r="F16" i="75"/>
  <c r="F15" i="75"/>
  <c r="F14" i="75"/>
  <c r="F13" i="75"/>
  <c r="F12" i="75"/>
  <c r="F11" i="75"/>
  <c r="F10" i="75"/>
  <c r="F9" i="75"/>
  <c r="F8" i="75"/>
  <c r="F7" i="75"/>
  <c r="F6" i="75"/>
  <c r="E5" i="75"/>
  <c r="D5" i="75"/>
  <c r="C5" i="75"/>
  <c r="F5" i="75" l="1"/>
  <c r="E77" i="74"/>
  <c r="D77" i="74"/>
  <c r="F77" i="74" s="1"/>
  <c r="C77" i="74"/>
  <c r="F76" i="74"/>
  <c r="F75" i="74"/>
  <c r="F74" i="74"/>
  <c r="F73" i="74"/>
  <c r="F72" i="74"/>
  <c r="F71" i="74"/>
  <c r="F70" i="74"/>
  <c r="F69" i="74"/>
  <c r="F68" i="74"/>
  <c r="F67" i="74"/>
  <c r="F66" i="74"/>
  <c r="E65" i="74"/>
  <c r="D65" i="74"/>
  <c r="C65" i="74"/>
  <c r="F64" i="74"/>
  <c r="F63" i="74"/>
  <c r="F62" i="74"/>
  <c r="F61" i="74"/>
  <c r="F60" i="74"/>
  <c r="F59" i="74"/>
  <c r="F58" i="74"/>
  <c r="F57" i="74"/>
  <c r="F56" i="74"/>
  <c r="F55" i="74"/>
  <c r="F54" i="74"/>
  <c r="F53" i="74"/>
  <c r="F52" i="74"/>
  <c r="F51" i="74"/>
  <c r="F50" i="74"/>
  <c r="F49" i="74"/>
  <c r="F48" i="74"/>
  <c r="F47" i="74"/>
  <c r="F46" i="74"/>
  <c r="F45" i="74"/>
  <c r="F44" i="74"/>
  <c r="F43" i="74"/>
  <c r="F42" i="74"/>
  <c r="E41" i="74"/>
  <c r="D41" i="74"/>
  <c r="F41" i="74" s="1"/>
  <c r="C41" i="74"/>
  <c r="F40" i="74"/>
  <c r="F39" i="74"/>
  <c r="F38" i="74"/>
  <c r="F37" i="74"/>
  <c r="F36" i="74"/>
  <c r="F35" i="74"/>
  <c r="F34" i="74"/>
  <c r="F33" i="74"/>
  <c r="F32" i="74"/>
  <c r="F31" i="74"/>
  <c r="F30" i="74"/>
  <c r="F29" i="74"/>
  <c r="F28" i="74"/>
  <c r="F27" i="74"/>
  <c r="F26" i="74"/>
  <c r="F25" i="74"/>
  <c r="F24" i="74"/>
  <c r="F23" i="74"/>
  <c r="F22" i="74"/>
  <c r="F21" i="74"/>
  <c r="F20" i="74"/>
  <c r="F19" i="74"/>
  <c r="E18" i="74"/>
  <c r="D18" i="74"/>
  <c r="F18" i="74" s="1"/>
  <c r="C18" i="74"/>
  <c r="F17" i="74"/>
  <c r="F16" i="74"/>
  <c r="F15" i="74"/>
  <c r="F14" i="74"/>
  <c r="F13" i="74"/>
  <c r="F12" i="74"/>
  <c r="F11" i="74"/>
  <c r="F10" i="74"/>
  <c r="F9" i="74"/>
  <c r="F8" i="74"/>
  <c r="F7" i="74"/>
  <c r="F6" i="74"/>
  <c r="E5" i="74"/>
  <c r="D5" i="74"/>
  <c r="C5" i="74"/>
  <c r="F65" i="74" l="1"/>
  <c r="F5" i="74"/>
  <c r="E77" i="73"/>
  <c r="F77" i="73" s="1"/>
  <c r="D77" i="73"/>
  <c r="C77" i="73"/>
  <c r="F76" i="73"/>
  <c r="F75" i="73"/>
  <c r="F74" i="73"/>
  <c r="F73" i="73"/>
  <c r="F72" i="73"/>
  <c r="F71" i="73"/>
  <c r="F70" i="73"/>
  <c r="F69" i="73"/>
  <c r="F68" i="73"/>
  <c r="F67" i="73"/>
  <c r="F66" i="73"/>
  <c r="E65" i="73"/>
  <c r="D65" i="73"/>
  <c r="F65" i="73" s="1"/>
  <c r="C65" i="73"/>
  <c r="F64" i="73"/>
  <c r="F63" i="73"/>
  <c r="F62" i="73"/>
  <c r="F61" i="73"/>
  <c r="F60" i="73"/>
  <c r="F59" i="73"/>
  <c r="F58" i="73"/>
  <c r="F57" i="73"/>
  <c r="F56" i="73"/>
  <c r="F55" i="73"/>
  <c r="F54" i="73"/>
  <c r="F53" i="73"/>
  <c r="F52" i="73"/>
  <c r="F51" i="73"/>
  <c r="F50" i="73"/>
  <c r="F49" i="73"/>
  <c r="F48" i="73"/>
  <c r="F47" i="73"/>
  <c r="F46" i="73"/>
  <c r="F45" i="73"/>
  <c r="F44" i="73"/>
  <c r="F43" i="73"/>
  <c r="F42" i="73"/>
  <c r="E41" i="73"/>
  <c r="D41" i="73"/>
  <c r="F41" i="73" s="1"/>
  <c r="C41" i="73"/>
  <c r="F40" i="73"/>
  <c r="F39" i="73"/>
  <c r="F38" i="73"/>
  <c r="F37" i="73"/>
  <c r="F36" i="73"/>
  <c r="F35" i="73"/>
  <c r="F34" i="73"/>
  <c r="F33" i="73"/>
  <c r="F32" i="73"/>
  <c r="F31" i="73"/>
  <c r="F30" i="73"/>
  <c r="F29" i="73"/>
  <c r="F28" i="73"/>
  <c r="F27" i="73"/>
  <c r="F26" i="73"/>
  <c r="F25" i="73"/>
  <c r="F24" i="73"/>
  <c r="F23" i="73"/>
  <c r="F22" i="73"/>
  <c r="F21" i="73"/>
  <c r="F20" i="73"/>
  <c r="F19" i="73"/>
  <c r="E18" i="73"/>
  <c r="F18" i="73" s="1"/>
  <c r="D18" i="73"/>
  <c r="C18" i="73"/>
  <c r="F17" i="73"/>
  <c r="F16" i="73"/>
  <c r="F15" i="73"/>
  <c r="F14" i="73"/>
  <c r="F13" i="73"/>
  <c r="F12" i="73"/>
  <c r="F11" i="73"/>
  <c r="F10" i="73"/>
  <c r="F9" i="73"/>
  <c r="F8" i="73"/>
  <c r="F7" i="73"/>
  <c r="F6" i="73"/>
  <c r="E5" i="73"/>
  <c r="D5" i="73"/>
  <c r="C5" i="73"/>
  <c r="F5" i="73" l="1"/>
  <c r="E77" i="72"/>
  <c r="D77" i="72"/>
  <c r="F77" i="72" s="1"/>
  <c r="C77" i="72"/>
  <c r="F76" i="72"/>
  <c r="F75" i="72"/>
  <c r="F74" i="72"/>
  <c r="F73" i="72"/>
  <c r="F72" i="72"/>
  <c r="F71" i="72"/>
  <c r="F70" i="72"/>
  <c r="F69" i="72"/>
  <c r="F68" i="72"/>
  <c r="F67" i="72"/>
  <c r="F66" i="72"/>
  <c r="E65" i="72"/>
  <c r="D65" i="72"/>
  <c r="C65" i="72"/>
  <c r="F64" i="72"/>
  <c r="F63" i="72"/>
  <c r="F62" i="72"/>
  <c r="F61" i="72"/>
  <c r="F60" i="72"/>
  <c r="F59" i="72"/>
  <c r="F58" i="72"/>
  <c r="F57" i="72"/>
  <c r="F56" i="72"/>
  <c r="F55" i="72"/>
  <c r="F54" i="72"/>
  <c r="F53" i="72"/>
  <c r="F52" i="72"/>
  <c r="F51" i="72"/>
  <c r="F50" i="72"/>
  <c r="F49" i="72"/>
  <c r="F48" i="72"/>
  <c r="F47" i="72"/>
  <c r="F46" i="72"/>
  <c r="F45" i="72"/>
  <c r="F44" i="72"/>
  <c r="F43" i="72"/>
  <c r="F42" i="72"/>
  <c r="E41" i="72"/>
  <c r="D41" i="72"/>
  <c r="C41" i="72"/>
  <c r="F40" i="72"/>
  <c r="F39" i="72"/>
  <c r="F38" i="72"/>
  <c r="F37" i="72"/>
  <c r="F36" i="72"/>
  <c r="F35" i="72"/>
  <c r="F34" i="72"/>
  <c r="F33" i="72"/>
  <c r="F32" i="72"/>
  <c r="F31" i="72"/>
  <c r="F30" i="72"/>
  <c r="F29" i="72"/>
  <c r="F28" i="72"/>
  <c r="F27" i="72"/>
  <c r="F26" i="72"/>
  <c r="F25" i="72"/>
  <c r="F24" i="72"/>
  <c r="F23" i="72"/>
  <c r="F22" i="72"/>
  <c r="F21" i="72"/>
  <c r="F20" i="72"/>
  <c r="F19" i="72"/>
  <c r="E18" i="72"/>
  <c r="D18" i="72"/>
  <c r="C18" i="72"/>
  <c r="F17" i="72"/>
  <c r="F16" i="72"/>
  <c r="F15" i="72"/>
  <c r="F14" i="72"/>
  <c r="F13" i="72"/>
  <c r="F12" i="72"/>
  <c r="F11" i="72"/>
  <c r="F10" i="72"/>
  <c r="F9" i="72"/>
  <c r="F8" i="72"/>
  <c r="F7" i="72"/>
  <c r="F6" i="72"/>
  <c r="E5" i="72"/>
  <c r="D5" i="72"/>
  <c r="C5" i="72"/>
  <c r="F65" i="72" l="1"/>
  <c r="F5" i="72"/>
  <c r="F41" i="72"/>
  <c r="F18" i="72"/>
  <c r="E77" i="71"/>
  <c r="D77" i="71"/>
  <c r="C77" i="71"/>
  <c r="F76" i="71"/>
  <c r="F75" i="71"/>
  <c r="F74" i="71"/>
  <c r="F73" i="71"/>
  <c r="F72" i="71"/>
  <c r="F71" i="71"/>
  <c r="F70" i="71"/>
  <c r="F69" i="71"/>
  <c r="F68" i="71"/>
  <c r="F67" i="71"/>
  <c r="F66" i="71"/>
  <c r="E65" i="71"/>
  <c r="D65" i="71"/>
  <c r="F65" i="71" s="1"/>
  <c r="C65" i="71"/>
  <c r="F64" i="71"/>
  <c r="F63" i="71"/>
  <c r="F62" i="71"/>
  <c r="F61" i="71"/>
  <c r="F60" i="71"/>
  <c r="F59" i="71"/>
  <c r="F58" i="71"/>
  <c r="F57" i="71"/>
  <c r="F56" i="71"/>
  <c r="F55" i="71"/>
  <c r="F54" i="71"/>
  <c r="F53" i="71"/>
  <c r="F52" i="71"/>
  <c r="F51" i="71"/>
  <c r="F50" i="71"/>
  <c r="F49" i="71"/>
  <c r="F48" i="71"/>
  <c r="F47" i="71"/>
  <c r="F46" i="71"/>
  <c r="F45" i="71"/>
  <c r="F44" i="71"/>
  <c r="F43" i="71"/>
  <c r="F42" i="71"/>
  <c r="F41" i="71"/>
  <c r="E41" i="71"/>
  <c r="D41" i="71"/>
  <c r="C41" i="71"/>
  <c r="F40" i="71"/>
  <c r="F39" i="71"/>
  <c r="F38" i="71"/>
  <c r="F37" i="71"/>
  <c r="F36" i="71"/>
  <c r="F35" i="71"/>
  <c r="F34" i="71"/>
  <c r="F33" i="71"/>
  <c r="F32" i="71"/>
  <c r="F31" i="71"/>
  <c r="F30" i="71"/>
  <c r="F29" i="71"/>
  <c r="F28" i="71"/>
  <c r="F27" i="71"/>
  <c r="F26" i="71"/>
  <c r="F25" i="71"/>
  <c r="F24" i="71"/>
  <c r="F23" i="71"/>
  <c r="F22" i="71"/>
  <c r="F21" i="71"/>
  <c r="F20" i="71"/>
  <c r="F19" i="71"/>
  <c r="E18" i="71"/>
  <c r="D18" i="71"/>
  <c r="C18" i="71"/>
  <c r="F17" i="71"/>
  <c r="F16" i="71"/>
  <c r="F15" i="71"/>
  <c r="F14" i="71"/>
  <c r="F13" i="71"/>
  <c r="F12" i="71"/>
  <c r="F11" i="71"/>
  <c r="F10" i="71"/>
  <c r="F9" i="71"/>
  <c r="F8" i="71"/>
  <c r="F7" i="71"/>
  <c r="F6" i="71"/>
  <c r="E5" i="71"/>
  <c r="D5" i="71"/>
  <c r="C5" i="71"/>
  <c r="F77" i="71" l="1"/>
  <c r="F18" i="71"/>
  <c r="F5" i="71"/>
  <c r="E77" i="70"/>
  <c r="D77" i="70"/>
  <c r="F77" i="70"/>
  <c r="C77" i="70"/>
  <c r="F76" i="70"/>
  <c r="F75" i="70"/>
  <c r="F74" i="70"/>
  <c r="F73" i="70"/>
  <c r="F72" i="70"/>
  <c r="F71" i="70"/>
  <c r="F70" i="70"/>
  <c r="F69" i="70"/>
  <c r="F68" i="70"/>
  <c r="F67" i="70"/>
  <c r="F66" i="70"/>
  <c r="E65" i="70"/>
  <c r="D65" i="70"/>
  <c r="F65" i="70" s="1"/>
  <c r="C65" i="70"/>
  <c r="F64" i="70"/>
  <c r="F63" i="70"/>
  <c r="F62" i="70"/>
  <c r="F61" i="70"/>
  <c r="F60" i="70"/>
  <c r="F59" i="70"/>
  <c r="F58" i="70"/>
  <c r="F57" i="70"/>
  <c r="F56" i="70"/>
  <c r="F55" i="70"/>
  <c r="F54" i="70"/>
  <c r="F53" i="70"/>
  <c r="F52" i="70"/>
  <c r="F51" i="70"/>
  <c r="F50" i="70"/>
  <c r="F49" i="70"/>
  <c r="F48" i="70"/>
  <c r="F47" i="70"/>
  <c r="F46" i="70"/>
  <c r="F45" i="70"/>
  <c r="F44" i="70"/>
  <c r="F43" i="70"/>
  <c r="F42" i="70"/>
  <c r="E41" i="70"/>
  <c r="D41" i="70"/>
  <c r="F41" i="70" s="1"/>
  <c r="C41" i="70"/>
  <c r="F40" i="70"/>
  <c r="F39" i="70"/>
  <c r="F38" i="70"/>
  <c r="F37" i="70"/>
  <c r="F36" i="70"/>
  <c r="F35" i="70"/>
  <c r="F34" i="70"/>
  <c r="F33" i="70"/>
  <c r="F32" i="70"/>
  <c r="F31" i="70"/>
  <c r="F30" i="70"/>
  <c r="F29" i="70"/>
  <c r="F28" i="70"/>
  <c r="F27" i="70"/>
  <c r="F26" i="70"/>
  <c r="F25" i="70"/>
  <c r="F24" i="70"/>
  <c r="F23" i="70"/>
  <c r="F22" i="70"/>
  <c r="F21" i="70"/>
  <c r="F20" i="70"/>
  <c r="F19" i="70"/>
  <c r="E18" i="70"/>
  <c r="D18" i="70"/>
  <c r="C18" i="70"/>
  <c r="F17" i="70"/>
  <c r="F16" i="70"/>
  <c r="F15" i="70"/>
  <c r="F14" i="70"/>
  <c r="F13" i="70"/>
  <c r="F12" i="70"/>
  <c r="F11" i="70"/>
  <c r="F5" i="70" s="1"/>
  <c r="F10" i="70"/>
  <c r="F9" i="70"/>
  <c r="F8" i="70"/>
  <c r="F7" i="70"/>
  <c r="F6" i="70"/>
  <c r="E5" i="70"/>
  <c r="D5" i="70"/>
  <c r="C5" i="70"/>
  <c r="F18" i="70"/>
</calcChain>
</file>

<file path=xl/sharedStrings.xml><?xml version="1.0" encoding="utf-8"?>
<sst xmlns="http://schemas.openxmlformats.org/spreadsheetml/2006/main" count="935" uniqueCount="96">
  <si>
    <t>男</t>
    <rPh sb="0" eb="1">
      <t>オトコ</t>
    </rPh>
    <phoneticPr fontId="2"/>
  </si>
  <si>
    <t>女</t>
    <rPh sb="0" eb="1">
      <t>オンナ</t>
    </rPh>
    <phoneticPr fontId="2"/>
  </si>
  <si>
    <t>北之町北</t>
    <rPh sb="0" eb="1">
      <t>キタ</t>
    </rPh>
    <rPh sb="1" eb="2">
      <t>ノ</t>
    </rPh>
    <rPh sb="2" eb="3">
      <t>チョウ</t>
    </rPh>
    <rPh sb="3" eb="4">
      <t>キタ</t>
    </rPh>
    <phoneticPr fontId="2"/>
  </si>
  <si>
    <t>北之町南</t>
    <rPh sb="0" eb="1">
      <t>キタ</t>
    </rPh>
    <rPh sb="1" eb="2">
      <t>ノ</t>
    </rPh>
    <rPh sb="2" eb="3">
      <t>チョウ</t>
    </rPh>
    <rPh sb="3" eb="4">
      <t>ミナミ</t>
    </rPh>
    <phoneticPr fontId="2"/>
  </si>
  <si>
    <t>上之町</t>
    <rPh sb="0" eb="1">
      <t>カミ</t>
    </rPh>
    <rPh sb="1" eb="2">
      <t>ノ</t>
    </rPh>
    <rPh sb="2" eb="3">
      <t>マチ</t>
    </rPh>
    <phoneticPr fontId="2"/>
  </si>
  <si>
    <t>仁王前</t>
    <rPh sb="0" eb="2">
      <t>ニオウ</t>
    </rPh>
    <rPh sb="2" eb="3">
      <t>マエ</t>
    </rPh>
    <phoneticPr fontId="2"/>
  </si>
  <si>
    <t>出屋敷</t>
    <rPh sb="0" eb="3">
      <t>デヤシキ</t>
    </rPh>
    <phoneticPr fontId="2"/>
  </si>
  <si>
    <t>小田町</t>
    <rPh sb="0" eb="2">
      <t>オダ</t>
    </rPh>
    <rPh sb="2" eb="3">
      <t>チョウ</t>
    </rPh>
    <phoneticPr fontId="2"/>
  </si>
  <si>
    <t>新町</t>
    <rPh sb="0" eb="2">
      <t>シンマチ</t>
    </rPh>
    <phoneticPr fontId="2"/>
  </si>
  <si>
    <t>東本町</t>
    <rPh sb="0" eb="1">
      <t>ヒガシ</t>
    </rPh>
    <rPh sb="1" eb="3">
      <t>ホンマチ</t>
    </rPh>
    <phoneticPr fontId="2"/>
  </si>
  <si>
    <t>西本町</t>
    <rPh sb="0" eb="1">
      <t>ニシ</t>
    </rPh>
    <rPh sb="1" eb="3">
      <t>ホンマチ</t>
    </rPh>
    <phoneticPr fontId="2"/>
  </si>
  <si>
    <t>馬場</t>
    <rPh sb="0" eb="2">
      <t>ババ</t>
    </rPh>
    <phoneticPr fontId="2"/>
  </si>
  <si>
    <t>阿曽</t>
    <rPh sb="0" eb="2">
      <t>アソ</t>
    </rPh>
    <phoneticPr fontId="2"/>
  </si>
  <si>
    <t>下阿曽</t>
    <rPh sb="0" eb="1">
      <t>シモ</t>
    </rPh>
    <rPh sb="1" eb="3">
      <t>アソ</t>
    </rPh>
    <phoneticPr fontId="2"/>
  </si>
  <si>
    <t>福地</t>
    <rPh sb="0" eb="1">
      <t>フク</t>
    </rPh>
    <rPh sb="1" eb="2">
      <t>ジ</t>
    </rPh>
    <phoneticPr fontId="2"/>
  </si>
  <si>
    <t>老原</t>
    <rPh sb="0" eb="1">
      <t>オ</t>
    </rPh>
    <rPh sb="1" eb="2">
      <t>ハラ</t>
    </rPh>
    <phoneticPr fontId="2"/>
  </si>
  <si>
    <t>常全</t>
    <rPh sb="0" eb="1">
      <t>ジョウ</t>
    </rPh>
    <rPh sb="1" eb="2">
      <t>ゼン</t>
    </rPh>
    <phoneticPr fontId="2"/>
  </si>
  <si>
    <t>常全西</t>
    <rPh sb="0" eb="1">
      <t>ジョウ</t>
    </rPh>
    <rPh sb="1" eb="2">
      <t>ゼン</t>
    </rPh>
    <rPh sb="2" eb="3">
      <t>ニシ</t>
    </rPh>
    <phoneticPr fontId="2"/>
  </si>
  <si>
    <t>宮本</t>
    <rPh sb="0" eb="2">
      <t>ミヤモト</t>
    </rPh>
    <phoneticPr fontId="2"/>
  </si>
  <si>
    <t>船代</t>
    <rPh sb="0" eb="1">
      <t>フナ</t>
    </rPh>
    <rPh sb="1" eb="2">
      <t>ダイ</t>
    </rPh>
    <phoneticPr fontId="2"/>
  </si>
  <si>
    <t>岩見構上</t>
    <rPh sb="0" eb="1">
      <t>イワ</t>
    </rPh>
    <rPh sb="1" eb="2">
      <t>ケン</t>
    </rPh>
    <rPh sb="2" eb="3">
      <t>カマエ</t>
    </rPh>
    <rPh sb="3" eb="4">
      <t>ウエ</t>
    </rPh>
    <phoneticPr fontId="2"/>
  </si>
  <si>
    <t>岩見構下</t>
    <rPh sb="0" eb="1">
      <t>イワ</t>
    </rPh>
    <rPh sb="1" eb="2">
      <t>ミ</t>
    </rPh>
    <rPh sb="2" eb="3">
      <t>ガマ</t>
    </rPh>
    <rPh sb="3" eb="4">
      <t>シモ</t>
    </rPh>
    <phoneticPr fontId="2"/>
  </si>
  <si>
    <t>吉福</t>
    <rPh sb="0" eb="2">
      <t>ヨシフク</t>
    </rPh>
    <phoneticPr fontId="2"/>
  </si>
  <si>
    <t>太子ニュータウン</t>
    <rPh sb="0" eb="2">
      <t>タイシ</t>
    </rPh>
    <phoneticPr fontId="2"/>
  </si>
  <si>
    <t>沖代</t>
    <rPh sb="0" eb="2">
      <t>オキダイ</t>
    </rPh>
    <phoneticPr fontId="2"/>
  </si>
  <si>
    <t>米田</t>
    <rPh sb="0" eb="2">
      <t>ヨネダ</t>
    </rPh>
    <phoneticPr fontId="2"/>
  </si>
  <si>
    <t>塚森</t>
    <rPh sb="0" eb="1">
      <t>ツカ</t>
    </rPh>
    <rPh sb="1" eb="2">
      <t>モリ</t>
    </rPh>
    <phoneticPr fontId="2"/>
  </si>
  <si>
    <t>相坂団地</t>
    <rPh sb="0" eb="2">
      <t>アイサカ</t>
    </rPh>
    <rPh sb="2" eb="4">
      <t>ダンチ</t>
    </rPh>
    <phoneticPr fontId="2"/>
  </si>
  <si>
    <t>竹広</t>
    <rPh sb="0" eb="1">
      <t>タケ</t>
    </rPh>
    <rPh sb="1" eb="2">
      <t>ヒロ</t>
    </rPh>
    <phoneticPr fontId="2"/>
  </si>
  <si>
    <t>竹広南</t>
    <rPh sb="0" eb="1">
      <t>タケ</t>
    </rPh>
    <rPh sb="1" eb="2">
      <t>ヒロ</t>
    </rPh>
    <rPh sb="2" eb="3">
      <t>ミナミ</t>
    </rPh>
    <phoneticPr fontId="2"/>
  </si>
  <si>
    <t>糸井北</t>
    <rPh sb="0" eb="2">
      <t>イトイ</t>
    </rPh>
    <rPh sb="2" eb="3">
      <t>キタ</t>
    </rPh>
    <phoneticPr fontId="2"/>
  </si>
  <si>
    <t>糸井南</t>
    <rPh sb="0" eb="2">
      <t>イトイ</t>
    </rPh>
    <rPh sb="2" eb="3">
      <t>ミナミ</t>
    </rPh>
    <phoneticPr fontId="2"/>
  </si>
  <si>
    <t>糸井池</t>
    <rPh sb="0" eb="2">
      <t>イトイ</t>
    </rPh>
    <rPh sb="2" eb="3">
      <t>イケ</t>
    </rPh>
    <phoneticPr fontId="2"/>
  </si>
  <si>
    <t>糸井池田</t>
    <rPh sb="0" eb="2">
      <t>イトイ</t>
    </rPh>
    <rPh sb="2" eb="4">
      <t>イケダ</t>
    </rPh>
    <phoneticPr fontId="2"/>
  </si>
  <si>
    <t>蓮常寺</t>
    <rPh sb="0" eb="1">
      <t>レン</t>
    </rPh>
    <rPh sb="1" eb="2">
      <t>ジョウ</t>
    </rPh>
    <rPh sb="2" eb="3">
      <t>ジ</t>
    </rPh>
    <phoneticPr fontId="2"/>
  </si>
  <si>
    <t>立岡</t>
    <rPh sb="0" eb="2">
      <t>タツオカ</t>
    </rPh>
    <phoneticPr fontId="2"/>
  </si>
  <si>
    <t>矢田部</t>
    <rPh sb="0" eb="3">
      <t>ヤタベ</t>
    </rPh>
    <phoneticPr fontId="2"/>
  </si>
  <si>
    <t>東南</t>
    <rPh sb="0" eb="2">
      <t>トウナン</t>
    </rPh>
    <phoneticPr fontId="2"/>
  </si>
  <si>
    <t>太子苑</t>
    <rPh sb="0" eb="2">
      <t>タイシ</t>
    </rPh>
    <rPh sb="2" eb="3">
      <t>エン</t>
    </rPh>
    <phoneticPr fontId="2"/>
  </si>
  <si>
    <t>東保</t>
    <rPh sb="0" eb="2">
      <t>トウボ</t>
    </rPh>
    <phoneticPr fontId="2"/>
  </si>
  <si>
    <t>中出</t>
    <rPh sb="0" eb="2">
      <t>ナカデ</t>
    </rPh>
    <phoneticPr fontId="2"/>
  </si>
  <si>
    <t>間野</t>
    <rPh sb="0" eb="2">
      <t>マノ</t>
    </rPh>
    <phoneticPr fontId="2"/>
  </si>
  <si>
    <t>丹生</t>
    <rPh sb="0" eb="1">
      <t>タン</t>
    </rPh>
    <rPh sb="1" eb="2">
      <t>セイ</t>
    </rPh>
    <phoneticPr fontId="2"/>
  </si>
  <si>
    <t>東出</t>
    <rPh sb="0" eb="2">
      <t>トウデ</t>
    </rPh>
    <phoneticPr fontId="2"/>
  </si>
  <si>
    <t>聖徳台</t>
    <rPh sb="0" eb="2">
      <t>ショウトク</t>
    </rPh>
    <rPh sb="2" eb="3">
      <t>ダイ</t>
    </rPh>
    <phoneticPr fontId="2"/>
  </si>
  <si>
    <t>東出ケ丘</t>
    <rPh sb="0" eb="2">
      <t>トウデ</t>
    </rPh>
    <rPh sb="3" eb="4">
      <t>オカ</t>
    </rPh>
    <phoneticPr fontId="2"/>
  </si>
  <si>
    <t>沼田</t>
    <rPh sb="0" eb="2">
      <t>ヌマダ</t>
    </rPh>
    <phoneticPr fontId="2"/>
  </si>
  <si>
    <t>北村</t>
    <rPh sb="0" eb="2">
      <t>キタムラ</t>
    </rPh>
    <phoneticPr fontId="2"/>
  </si>
  <si>
    <t>町与</t>
    <rPh sb="0" eb="1">
      <t>マチ</t>
    </rPh>
    <rPh sb="1" eb="2">
      <t>ヨ</t>
    </rPh>
    <phoneticPr fontId="2"/>
  </si>
  <si>
    <t>田中</t>
    <rPh sb="0" eb="2">
      <t>タナカ</t>
    </rPh>
    <phoneticPr fontId="2"/>
  </si>
  <si>
    <t>川島</t>
    <rPh sb="0" eb="2">
      <t>カワシマ</t>
    </rPh>
    <phoneticPr fontId="2"/>
  </si>
  <si>
    <t>下出</t>
    <rPh sb="0" eb="1">
      <t>シモ</t>
    </rPh>
    <rPh sb="1" eb="2">
      <t>デ</t>
    </rPh>
    <phoneticPr fontId="2"/>
  </si>
  <si>
    <t>天満山</t>
    <rPh sb="0" eb="2">
      <t>テンマ</t>
    </rPh>
    <rPh sb="2" eb="3">
      <t>ヤマ</t>
    </rPh>
    <phoneticPr fontId="2"/>
  </si>
  <si>
    <t>天満山県営住宅</t>
    <rPh sb="0" eb="2">
      <t>テンマ</t>
    </rPh>
    <rPh sb="2" eb="3">
      <t>ヤマ</t>
    </rPh>
    <rPh sb="3" eb="5">
      <t>ケンエイ</t>
    </rPh>
    <rPh sb="5" eb="7">
      <t>ジュウタク</t>
    </rPh>
    <phoneticPr fontId="2"/>
  </si>
  <si>
    <t>原</t>
    <rPh sb="0" eb="1">
      <t>ハラ</t>
    </rPh>
    <phoneticPr fontId="2"/>
  </si>
  <si>
    <t>原池団地</t>
    <rPh sb="0" eb="1">
      <t>ハラ</t>
    </rPh>
    <rPh sb="1" eb="2">
      <t>イケ</t>
    </rPh>
    <rPh sb="2" eb="4">
      <t>ダンチ</t>
    </rPh>
    <phoneticPr fontId="2"/>
  </si>
  <si>
    <t>鼓ケ原</t>
    <rPh sb="0" eb="1">
      <t>ツヅミ</t>
    </rPh>
    <rPh sb="2" eb="3">
      <t>ハラ</t>
    </rPh>
    <phoneticPr fontId="2"/>
  </si>
  <si>
    <t>山田</t>
    <rPh sb="0" eb="2">
      <t>ヤマダ</t>
    </rPh>
    <phoneticPr fontId="2"/>
  </si>
  <si>
    <t>美原台</t>
    <rPh sb="0" eb="2">
      <t>ミハラ</t>
    </rPh>
    <rPh sb="2" eb="3">
      <t>ダイ</t>
    </rPh>
    <phoneticPr fontId="2"/>
  </si>
  <si>
    <t>松田</t>
    <rPh sb="0" eb="2">
      <t>マツダ</t>
    </rPh>
    <phoneticPr fontId="2"/>
  </si>
  <si>
    <t>平方</t>
    <rPh sb="0" eb="2">
      <t>ヒラカタ</t>
    </rPh>
    <phoneticPr fontId="2"/>
  </si>
  <si>
    <t>柳</t>
    <rPh sb="0" eb="1">
      <t>ヤナギ</t>
    </rPh>
    <phoneticPr fontId="2"/>
  </si>
  <si>
    <t>助久</t>
    <rPh sb="0" eb="1">
      <t>スケ</t>
    </rPh>
    <rPh sb="1" eb="2">
      <t>ヒサシ</t>
    </rPh>
    <phoneticPr fontId="2"/>
  </si>
  <si>
    <t>松尾</t>
    <rPh sb="0" eb="2">
      <t>マツオ</t>
    </rPh>
    <phoneticPr fontId="2"/>
  </si>
  <si>
    <t>松尾住宅</t>
    <rPh sb="0" eb="2">
      <t>マツオ</t>
    </rPh>
    <rPh sb="2" eb="4">
      <t>ジュウタク</t>
    </rPh>
    <phoneticPr fontId="2"/>
  </si>
  <si>
    <t>鵜飼</t>
    <rPh sb="0" eb="2">
      <t>ウカイ</t>
    </rPh>
    <phoneticPr fontId="2"/>
  </si>
  <si>
    <t>広坂</t>
    <rPh sb="0" eb="2">
      <t>ヒロサカ</t>
    </rPh>
    <phoneticPr fontId="2"/>
  </si>
  <si>
    <t>王子</t>
    <rPh sb="0" eb="2">
      <t>オウジ</t>
    </rPh>
    <phoneticPr fontId="2"/>
  </si>
  <si>
    <t>松ケ下</t>
    <rPh sb="0" eb="1">
      <t>マツ</t>
    </rPh>
    <rPh sb="2" eb="3">
      <t>シタ</t>
    </rPh>
    <phoneticPr fontId="2"/>
  </si>
  <si>
    <t>上太田</t>
    <rPh sb="0" eb="3">
      <t>カミオオダ</t>
    </rPh>
    <phoneticPr fontId="2"/>
  </si>
  <si>
    <t>合計</t>
    <rPh sb="0" eb="2">
      <t>ゴウケイ</t>
    </rPh>
    <phoneticPr fontId="2"/>
  </si>
  <si>
    <t>人口</t>
    <rPh sb="0" eb="2">
      <t>ジンコウ</t>
    </rPh>
    <phoneticPr fontId="2"/>
  </si>
  <si>
    <t>斑
鳩</t>
    <rPh sb="0" eb="1">
      <t>ブチ</t>
    </rPh>
    <rPh sb="4" eb="5">
      <t>ハト</t>
    </rPh>
    <phoneticPr fontId="2"/>
  </si>
  <si>
    <t>太
田</t>
    <rPh sb="0" eb="1">
      <t>フトシ</t>
    </rPh>
    <rPh sb="4" eb="5">
      <t>タ</t>
    </rPh>
    <phoneticPr fontId="2"/>
  </si>
  <si>
    <t>龍
田</t>
    <rPh sb="0" eb="1">
      <t>リュウ</t>
    </rPh>
    <rPh sb="4" eb="5">
      <t>タ</t>
    </rPh>
    <phoneticPr fontId="2"/>
  </si>
  <si>
    <t>石
海</t>
    <rPh sb="0" eb="1">
      <t>イシ</t>
    </rPh>
    <rPh sb="4" eb="5">
      <t>ウミ</t>
    </rPh>
    <phoneticPr fontId="2"/>
  </si>
  <si>
    <t>合計</t>
    <phoneticPr fontId="2"/>
  </si>
  <si>
    <t>世帯</t>
    <rPh sb="0" eb="2">
      <t>セタイ</t>
    </rPh>
    <phoneticPr fontId="2"/>
  </si>
  <si>
    <t>斑鳩地区計</t>
    <rPh sb="0" eb="2">
      <t>イカルガ</t>
    </rPh>
    <rPh sb="2" eb="4">
      <t>チク</t>
    </rPh>
    <rPh sb="4" eb="5">
      <t>ケイ</t>
    </rPh>
    <phoneticPr fontId="2"/>
  </si>
  <si>
    <t>石海地区計</t>
    <rPh sb="0" eb="2">
      <t>セッカイ</t>
    </rPh>
    <rPh sb="2" eb="4">
      <t>チク</t>
    </rPh>
    <rPh sb="4" eb="5">
      <t>ケイ</t>
    </rPh>
    <phoneticPr fontId="2"/>
  </si>
  <si>
    <t>太田地区計</t>
    <rPh sb="0" eb="2">
      <t>オオダ</t>
    </rPh>
    <rPh sb="2" eb="4">
      <t>チク</t>
    </rPh>
    <rPh sb="4" eb="5">
      <t>ケイ</t>
    </rPh>
    <phoneticPr fontId="2"/>
  </si>
  <si>
    <t>龍田地区計</t>
    <rPh sb="0" eb="2">
      <t>タツダ</t>
    </rPh>
    <rPh sb="2" eb="4">
      <t>チク</t>
    </rPh>
    <rPh sb="4" eb="5">
      <t>ケイ</t>
    </rPh>
    <phoneticPr fontId="2"/>
  </si>
  <si>
    <t>行　政　区　別　世　帯　数　人　口</t>
  </si>
  <si>
    <t>行政区</t>
    <rPh sb="0" eb="3">
      <t>ギョウセイク</t>
    </rPh>
    <phoneticPr fontId="2"/>
  </si>
  <si>
    <t>令和5年4月30日現在</t>
    <rPh sb="0" eb="2">
      <t>レイワ</t>
    </rPh>
    <phoneticPr fontId="2"/>
  </si>
  <si>
    <t>令和5年5月31日現在</t>
    <rPh sb="0" eb="2">
      <t>レイワ</t>
    </rPh>
    <phoneticPr fontId="2"/>
  </si>
  <si>
    <t>令和5年6月30日現在</t>
    <rPh sb="0" eb="2">
      <t>レイワ</t>
    </rPh>
    <phoneticPr fontId="2"/>
  </si>
  <si>
    <t>令和5年7月31日現在</t>
    <rPh sb="0" eb="2">
      <t>レイワ</t>
    </rPh>
    <phoneticPr fontId="2"/>
  </si>
  <si>
    <t>令和5年8月31日現在</t>
    <rPh sb="0" eb="2">
      <t>レイワ</t>
    </rPh>
    <phoneticPr fontId="2"/>
  </si>
  <si>
    <t>令和5年9月30日現在</t>
    <rPh sb="0" eb="2">
      <t>レイワ</t>
    </rPh>
    <phoneticPr fontId="2"/>
  </si>
  <si>
    <t>令和5年10月31日現在</t>
    <rPh sb="0" eb="2">
      <t>レイワ</t>
    </rPh>
    <phoneticPr fontId="2"/>
  </si>
  <si>
    <t>令和5年11月30日現在</t>
    <rPh sb="0" eb="2">
      <t>レイワ</t>
    </rPh>
    <phoneticPr fontId="2"/>
  </si>
  <si>
    <t>No</t>
    <phoneticPr fontId="2"/>
  </si>
  <si>
    <t>令和5年12月31日現在</t>
    <rPh sb="0" eb="2">
      <t>レイワ</t>
    </rPh>
    <phoneticPr fontId="2"/>
  </si>
  <si>
    <t>令和6年1月31日現在</t>
    <rPh sb="0" eb="2">
      <t>レイワ</t>
    </rPh>
    <phoneticPr fontId="2"/>
  </si>
  <si>
    <t>令和6年2月29日現在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</si>
</sst>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00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1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vertical="center" shrinkToFit="1"/>
    </xf>
    <xf numFmtId="0" fontId="3" fillId="2" borderId="1" xfId="0" applyFont="1" applyFill="1" applyBorder="1" applyAlignment="1">
      <alignment vertical="center" shrinkToFit="1"/>
    </xf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76" fontId="3" fillId="6" borderId="1" xfId="1" applyNumberFormat="1" applyFont="1" applyFill="1" applyBorder="1" applyAlignment="1">
      <alignment vertical="center"/>
    </xf>
    <xf numFmtId="176" fontId="3" fillId="0" borderId="0" xfId="0" applyNumberFormat="1" applyFont="1"/>
    <xf numFmtId="176" fontId="3" fillId="2" borderId="1" xfId="1" applyNumberFormat="1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vertical="center"/>
    </xf>
    <xf numFmtId="176" fontId="3" fillId="8" borderId="1" xfId="0" applyNumberFormat="1" applyFont="1" applyFill="1" applyBorder="1" applyAlignment="1">
      <alignment vertical="center"/>
    </xf>
    <xf numFmtId="0" fontId="4" fillId="0" borderId="0" xfId="0" applyFont="1"/>
    <xf numFmtId="0" fontId="0" fillId="0" borderId="0" xfId="0" applyAlignment="1">
      <alignment horizontal="right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94"/>
  <sheetViews>
    <sheetView zoomScaleNormal="100" zoomScaleSheetLayoutView="100" workbookViewId="0">
      <pane xSplit="2" ySplit="5" topLeftCell="C6" activePane="bottomRight" state="frozen"/>
      <selection pane="topRight" activeCell="C1" sqref="C1"/>
      <selection pane="bottomLeft" activeCell="A4" sqref="A4"/>
      <selection pane="bottomRight" activeCell="C6" sqref="C6"/>
    </sheetView>
  </sheetViews>
  <sheetFormatPr defaultRowHeight="13.5" x14ac:dyDescent="0.15"/>
  <cols>
    <col min="1" max="1" width="3.625" customWidth="1"/>
    <col min="2" max="2" width="18.125" customWidth="1"/>
    <col min="3" max="6" width="11.625" customWidth="1"/>
    <col min="7" max="7" width="2.5" customWidth="1"/>
  </cols>
  <sheetData>
    <row r="1" spans="1:12" s="12" customFormat="1" ht="24" x14ac:dyDescent="0.25">
      <c r="A1" s="26" t="s">
        <v>82</v>
      </c>
      <c r="B1" s="26"/>
      <c r="C1" s="26"/>
      <c r="D1" s="26"/>
      <c r="E1" s="26"/>
      <c r="F1" s="26"/>
    </row>
    <row r="2" spans="1:12" ht="16.5" customHeight="1" x14ac:dyDescent="0.15">
      <c r="F2" s="13" t="s">
        <v>84</v>
      </c>
    </row>
    <row r="3" spans="1:12" s="1" customFormat="1" ht="14.25" x14ac:dyDescent="0.15">
      <c r="A3" s="27" t="s">
        <v>83</v>
      </c>
      <c r="B3" s="27"/>
      <c r="C3" s="28" t="s">
        <v>77</v>
      </c>
      <c r="D3" s="29" t="s">
        <v>71</v>
      </c>
      <c r="E3" s="29"/>
      <c r="F3" s="29"/>
    </row>
    <row r="4" spans="1:12" s="1" customFormat="1" ht="14.25" x14ac:dyDescent="0.15">
      <c r="A4" s="27"/>
      <c r="B4" s="27"/>
      <c r="C4" s="28"/>
      <c r="D4" s="5" t="s">
        <v>0</v>
      </c>
      <c r="E4" s="6" t="s">
        <v>1</v>
      </c>
      <c r="F4" s="4" t="s">
        <v>76</v>
      </c>
    </row>
    <row r="5" spans="1:12" s="1" customFormat="1" ht="17.100000000000001" customHeight="1" x14ac:dyDescent="0.15">
      <c r="A5" s="30" t="s">
        <v>70</v>
      </c>
      <c r="B5" s="30"/>
      <c r="C5" s="7">
        <f>SUM(C6:C17,C19:C40,C42:C64,C66:C76)</f>
        <v>14074</v>
      </c>
      <c r="D5" s="7">
        <f>SUM(D6:D17,D19:D40,D42:D64,D66:D76)</f>
        <v>16497</v>
      </c>
      <c r="E5" s="7">
        <f>SUM(E6:E17,E19:E40,E42:E64,E66:E76)</f>
        <v>17111</v>
      </c>
      <c r="F5" s="7">
        <f>SUM(F6:F17,F19:F40,F42:F64,F66:F76)</f>
        <v>33608</v>
      </c>
      <c r="I5" s="8"/>
      <c r="J5" s="8"/>
      <c r="K5" s="8"/>
      <c r="L5" s="8"/>
    </row>
    <row r="6" spans="1:12" s="1" customFormat="1" ht="17.100000000000001" customHeight="1" x14ac:dyDescent="0.15">
      <c r="A6" s="24" t="s">
        <v>72</v>
      </c>
      <c r="B6" s="2" t="s">
        <v>2</v>
      </c>
      <c r="C6" s="10">
        <v>296</v>
      </c>
      <c r="D6" s="10">
        <v>337</v>
      </c>
      <c r="E6" s="10">
        <v>354</v>
      </c>
      <c r="F6" s="10">
        <f>D6+E6</f>
        <v>691</v>
      </c>
    </row>
    <row r="7" spans="1:12" s="1" customFormat="1" ht="17.100000000000001" customHeight="1" x14ac:dyDescent="0.15">
      <c r="A7" s="25"/>
      <c r="B7" s="2" t="s">
        <v>3</v>
      </c>
      <c r="C7" s="10">
        <v>420</v>
      </c>
      <c r="D7" s="10">
        <v>516</v>
      </c>
      <c r="E7" s="10">
        <v>536</v>
      </c>
      <c r="F7" s="10">
        <f t="shared" ref="F7:F70" si="0">D7+E7</f>
        <v>1052</v>
      </c>
    </row>
    <row r="8" spans="1:12" s="1" customFormat="1" ht="17.100000000000001" customHeight="1" x14ac:dyDescent="0.15">
      <c r="A8" s="25"/>
      <c r="B8" s="2" t="s">
        <v>4</v>
      </c>
      <c r="C8" s="10">
        <v>45</v>
      </c>
      <c r="D8" s="10">
        <v>56</v>
      </c>
      <c r="E8" s="10">
        <v>59</v>
      </c>
      <c r="F8" s="10">
        <f t="shared" si="0"/>
        <v>115</v>
      </c>
    </row>
    <row r="9" spans="1:12" s="1" customFormat="1" ht="17.100000000000001" customHeight="1" x14ac:dyDescent="0.15">
      <c r="A9" s="25"/>
      <c r="B9" s="2" t="s">
        <v>5</v>
      </c>
      <c r="C9" s="10">
        <v>55</v>
      </c>
      <c r="D9" s="10">
        <v>73</v>
      </c>
      <c r="E9" s="10">
        <v>74</v>
      </c>
      <c r="F9" s="10">
        <f t="shared" si="0"/>
        <v>147</v>
      </c>
    </row>
    <row r="10" spans="1:12" s="1" customFormat="1" ht="17.100000000000001" customHeight="1" x14ac:dyDescent="0.15">
      <c r="A10" s="25"/>
      <c r="B10" s="2" t="s">
        <v>6</v>
      </c>
      <c r="C10" s="10">
        <v>98</v>
      </c>
      <c r="D10" s="10">
        <v>128</v>
      </c>
      <c r="E10" s="10">
        <v>128</v>
      </c>
      <c r="F10" s="10">
        <f t="shared" si="0"/>
        <v>256</v>
      </c>
    </row>
    <row r="11" spans="1:12" s="1" customFormat="1" ht="17.100000000000001" customHeight="1" x14ac:dyDescent="0.15">
      <c r="A11" s="25"/>
      <c r="B11" s="2" t="s">
        <v>7</v>
      </c>
      <c r="C11" s="10">
        <v>226</v>
      </c>
      <c r="D11" s="10">
        <v>238</v>
      </c>
      <c r="E11" s="10">
        <v>264</v>
      </c>
      <c r="F11" s="10">
        <f t="shared" si="0"/>
        <v>502</v>
      </c>
    </row>
    <row r="12" spans="1:12" s="1" customFormat="1" ht="17.100000000000001" customHeight="1" x14ac:dyDescent="0.15">
      <c r="A12" s="25"/>
      <c r="B12" s="2" t="s">
        <v>8</v>
      </c>
      <c r="C12" s="10">
        <v>170</v>
      </c>
      <c r="D12" s="10">
        <v>228</v>
      </c>
      <c r="E12" s="10">
        <v>226</v>
      </c>
      <c r="F12" s="10">
        <f t="shared" si="0"/>
        <v>454</v>
      </c>
    </row>
    <row r="13" spans="1:12" s="1" customFormat="1" ht="17.100000000000001" customHeight="1" x14ac:dyDescent="0.15">
      <c r="A13" s="25"/>
      <c r="B13" s="2" t="s">
        <v>9</v>
      </c>
      <c r="C13" s="10">
        <v>373</v>
      </c>
      <c r="D13" s="10">
        <v>438</v>
      </c>
      <c r="E13" s="10">
        <v>439</v>
      </c>
      <c r="F13" s="10">
        <f t="shared" si="0"/>
        <v>877</v>
      </c>
    </row>
    <row r="14" spans="1:12" s="1" customFormat="1" ht="17.100000000000001" customHeight="1" x14ac:dyDescent="0.15">
      <c r="A14" s="25"/>
      <c r="B14" s="2" t="s">
        <v>10</v>
      </c>
      <c r="C14" s="10">
        <v>346</v>
      </c>
      <c r="D14" s="10">
        <v>357</v>
      </c>
      <c r="E14" s="10">
        <v>359</v>
      </c>
      <c r="F14" s="10">
        <f t="shared" si="0"/>
        <v>716</v>
      </c>
    </row>
    <row r="15" spans="1:12" s="1" customFormat="1" ht="17.100000000000001" customHeight="1" x14ac:dyDescent="0.15">
      <c r="A15" s="25"/>
      <c r="B15" s="2" t="s">
        <v>11</v>
      </c>
      <c r="C15" s="10">
        <v>491</v>
      </c>
      <c r="D15" s="10">
        <v>622</v>
      </c>
      <c r="E15" s="10">
        <v>650</v>
      </c>
      <c r="F15" s="10">
        <f t="shared" si="0"/>
        <v>1272</v>
      </c>
    </row>
    <row r="16" spans="1:12" s="1" customFormat="1" ht="17.100000000000001" customHeight="1" x14ac:dyDescent="0.15">
      <c r="A16" s="25"/>
      <c r="B16" s="2" t="s">
        <v>12</v>
      </c>
      <c r="C16" s="10">
        <v>117</v>
      </c>
      <c r="D16" s="10">
        <v>131</v>
      </c>
      <c r="E16" s="10">
        <v>137</v>
      </c>
      <c r="F16" s="10">
        <f t="shared" si="0"/>
        <v>268</v>
      </c>
    </row>
    <row r="17" spans="1:6" s="1" customFormat="1" ht="17.100000000000001" customHeight="1" x14ac:dyDescent="0.15">
      <c r="A17" s="25"/>
      <c r="B17" s="2" t="s">
        <v>13</v>
      </c>
      <c r="C17" s="10">
        <v>198</v>
      </c>
      <c r="D17" s="10">
        <v>200</v>
      </c>
      <c r="E17" s="10">
        <v>213</v>
      </c>
      <c r="F17" s="10">
        <f t="shared" si="0"/>
        <v>413</v>
      </c>
    </row>
    <row r="18" spans="1:6" s="1" customFormat="1" ht="17.100000000000001" customHeight="1" x14ac:dyDescent="0.15">
      <c r="A18" s="25"/>
      <c r="B18" s="3" t="s">
        <v>78</v>
      </c>
      <c r="C18" s="9">
        <f>SUM(C6:C17)</f>
        <v>2835</v>
      </c>
      <c r="D18" s="9">
        <f>SUM(D6:D17)</f>
        <v>3324</v>
      </c>
      <c r="E18" s="9">
        <f>SUM(E6:E17)</f>
        <v>3439</v>
      </c>
      <c r="F18" s="11">
        <f t="shared" si="0"/>
        <v>6763</v>
      </c>
    </row>
    <row r="19" spans="1:6" s="1" customFormat="1" ht="17.100000000000001" customHeight="1" x14ac:dyDescent="0.15">
      <c r="A19" s="24" t="s">
        <v>75</v>
      </c>
      <c r="B19" s="2" t="s">
        <v>14</v>
      </c>
      <c r="C19" s="10">
        <v>446</v>
      </c>
      <c r="D19" s="10">
        <v>450</v>
      </c>
      <c r="E19" s="10">
        <v>513</v>
      </c>
      <c r="F19" s="10">
        <f t="shared" si="0"/>
        <v>963</v>
      </c>
    </row>
    <row r="20" spans="1:6" s="1" customFormat="1" ht="17.100000000000001" customHeight="1" x14ac:dyDescent="0.15">
      <c r="A20" s="25"/>
      <c r="B20" s="2" t="s">
        <v>15</v>
      </c>
      <c r="C20" s="10">
        <v>363</v>
      </c>
      <c r="D20" s="10">
        <v>423</v>
      </c>
      <c r="E20" s="10">
        <v>420</v>
      </c>
      <c r="F20" s="10">
        <f t="shared" si="0"/>
        <v>843</v>
      </c>
    </row>
    <row r="21" spans="1:6" s="1" customFormat="1" ht="17.100000000000001" customHeight="1" x14ac:dyDescent="0.15">
      <c r="A21" s="25"/>
      <c r="B21" s="2" t="s">
        <v>16</v>
      </c>
      <c r="C21" s="10">
        <v>150</v>
      </c>
      <c r="D21" s="10">
        <v>188</v>
      </c>
      <c r="E21" s="10">
        <v>202</v>
      </c>
      <c r="F21" s="10">
        <f t="shared" si="0"/>
        <v>390</v>
      </c>
    </row>
    <row r="22" spans="1:6" s="1" customFormat="1" ht="17.100000000000001" customHeight="1" x14ac:dyDescent="0.15">
      <c r="A22" s="25"/>
      <c r="B22" s="2" t="s">
        <v>17</v>
      </c>
      <c r="C22" s="10">
        <v>5</v>
      </c>
      <c r="D22" s="10">
        <v>6</v>
      </c>
      <c r="E22" s="10">
        <v>10</v>
      </c>
      <c r="F22" s="10">
        <f t="shared" si="0"/>
        <v>16</v>
      </c>
    </row>
    <row r="23" spans="1:6" s="1" customFormat="1" ht="17.100000000000001" customHeight="1" x14ac:dyDescent="0.15">
      <c r="A23" s="25"/>
      <c r="B23" s="2" t="s">
        <v>18</v>
      </c>
      <c r="C23" s="10">
        <v>87</v>
      </c>
      <c r="D23" s="10">
        <v>111</v>
      </c>
      <c r="E23" s="10">
        <v>122</v>
      </c>
      <c r="F23" s="10">
        <f t="shared" si="0"/>
        <v>233</v>
      </c>
    </row>
    <row r="24" spans="1:6" s="1" customFormat="1" ht="17.100000000000001" customHeight="1" x14ac:dyDescent="0.15">
      <c r="A24" s="25"/>
      <c r="B24" s="2" t="s">
        <v>19</v>
      </c>
      <c r="C24" s="10">
        <v>95</v>
      </c>
      <c r="D24" s="10">
        <v>107</v>
      </c>
      <c r="E24" s="10">
        <v>118</v>
      </c>
      <c r="F24" s="10">
        <f t="shared" si="0"/>
        <v>225</v>
      </c>
    </row>
    <row r="25" spans="1:6" s="1" customFormat="1" ht="17.100000000000001" customHeight="1" x14ac:dyDescent="0.15">
      <c r="A25" s="25"/>
      <c r="B25" s="2" t="s">
        <v>20</v>
      </c>
      <c r="C25" s="10">
        <v>127</v>
      </c>
      <c r="D25" s="10">
        <v>149</v>
      </c>
      <c r="E25" s="10">
        <v>137</v>
      </c>
      <c r="F25" s="10">
        <f t="shared" si="0"/>
        <v>286</v>
      </c>
    </row>
    <row r="26" spans="1:6" s="1" customFormat="1" ht="17.100000000000001" customHeight="1" x14ac:dyDescent="0.15">
      <c r="A26" s="25"/>
      <c r="B26" s="2" t="s">
        <v>21</v>
      </c>
      <c r="C26" s="10">
        <v>87</v>
      </c>
      <c r="D26" s="10">
        <v>113</v>
      </c>
      <c r="E26" s="10">
        <v>112</v>
      </c>
      <c r="F26" s="10">
        <f t="shared" si="0"/>
        <v>225</v>
      </c>
    </row>
    <row r="27" spans="1:6" s="1" customFormat="1" ht="17.100000000000001" customHeight="1" x14ac:dyDescent="0.15">
      <c r="A27" s="25"/>
      <c r="B27" s="2" t="s">
        <v>22</v>
      </c>
      <c r="C27" s="10">
        <v>128</v>
      </c>
      <c r="D27" s="10">
        <v>139</v>
      </c>
      <c r="E27" s="10">
        <v>149</v>
      </c>
      <c r="F27" s="10">
        <f t="shared" si="0"/>
        <v>288</v>
      </c>
    </row>
    <row r="28" spans="1:6" s="1" customFormat="1" ht="17.100000000000001" customHeight="1" x14ac:dyDescent="0.15">
      <c r="A28" s="25"/>
      <c r="B28" s="2" t="s">
        <v>23</v>
      </c>
      <c r="C28" s="10">
        <v>153</v>
      </c>
      <c r="D28" s="10">
        <v>164</v>
      </c>
      <c r="E28" s="10">
        <v>180</v>
      </c>
      <c r="F28" s="10">
        <f t="shared" si="0"/>
        <v>344</v>
      </c>
    </row>
    <row r="29" spans="1:6" s="1" customFormat="1" ht="17.100000000000001" customHeight="1" x14ac:dyDescent="0.15">
      <c r="A29" s="25"/>
      <c r="B29" s="2" t="s">
        <v>24</v>
      </c>
      <c r="C29" s="10">
        <v>110</v>
      </c>
      <c r="D29" s="10">
        <v>133</v>
      </c>
      <c r="E29" s="10">
        <v>121</v>
      </c>
      <c r="F29" s="10">
        <f t="shared" si="0"/>
        <v>254</v>
      </c>
    </row>
    <row r="30" spans="1:6" s="1" customFormat="1" ht="17.100000000000001" customHeight="1" x14ac:dyDescent="0.15">
      <c r="A30" s="25"/>
      <c r="B30" s="2" t="s">
        <v>25</v>
      </c>
      <c r="C30" s="10">
        <v>78</v>
      </c>
      <c r="D30" s="10">
        <v>92</v>
      </c>
      <c r="E30" s="10">
        <v>97</v>
      </c>
      <c r="F30" s="10">
        <f t="shared" si="0"/>
        <v>189</v>
      </c>
    </row>
    <row r="31" spans="1:6" s="1" customFormat="1" ht="17.100000000000001" customHeight="1" x14ac:dyDescent="0.15">
      <c r="A31" s="25"/>
      <c r="B31" s="2" t="s">
        <v>26</v>
      </c>
      <c r="C31" s="10">
        <v>85</v>
      </c>
      <c r="D31" s="10">
        <v>77</v>
      </c>
      <c r="E31" s="10">
        <v>95</v>
      </c>
      <c r="F31" s="10">
        <f t="shared" si="0"/>
        <v>172</v>
      </c>
    </row>
    <row r="32" spans="1:6" s="1" customFormat="1" ht="17.100000000000001" customHeight="1" x14ac:dyDescent="0.15">
      <c r="A32" s="25"/>
      <c r="B32" s="2" t="s">
        <v>27</v>
      </c>
      <c r="C32" s="10">
        <v>35</v>
      </c>
      <c r="D32" s="10">
        <v>34</v>
      </c>
      <c r="E32" s="10">
        <v>43</v>
      </c>
      <c r="F32" s="10">
        <f t="shared" si="0"/>
        <v>77</v>
      </c>
    </row>
    <row r="33" spans="1:6" s="1" customFormat="1" ht="17.100000000000001" customHeight="1" x14ac:dyDescent="0.15">
      <c r="A33" s="25"/>
      <c r="B33" s="2" t="s">
        <v>28</v>
      </c>
      <c r="C33" s="10">
        <v>122</v>
      </c>
      <c r="D33" s="10">
        <v>146</v>
      </c>
      <c r="E33" s="10">
        <v>152</v>
      </c>
      <c r="F33" s="10">
        <f t="shared" si="0"/>
        <v>298</v>
      </c>
    </row>
    <row r="34" spans="1:6" s="1" customFormat="1" ht="17.100000000000001" customHeight="1" x14ac:dyDescent="0.15">
      <c r="A34" s="25"/>
      <c r="B34" s="2" t="s">
        <v>29</v>
      </c>
      <c r="C34" s="10">
        <v>107</v>
      </c>
      <c r="D34" s="10">
        <v>110</v>
      </c>
      <c r="E34" s="10">
        <v>126</v>
      </c>
      <c r="F34" s="10">
        <f t="shared" si="0"/>
        <v>236</v>
      </c>
    </row>
    <row r="35" spans="1:6" s="1" customFormat="1" ht="17.100000000000001" customHeight="1" x14ac:dyDescent="0.15">
      <c r="A35" s="25"/>
      <c r="B35" s="2" t="s">
        <v>30</v>
      </c>
      <c r="C35" s="10">
        <v>408</v>
      </c>
      <c r="D35" s="10">
        <v>400</v>
      </c>
      <c r="E35" s="10">
        <v>408</v>
      </c>
      <c r="F35" s="10">
        <f t="shared" si="0"/>
        <v>808</v>
      </c>
    </row>
    <row r="36" spans="1:6" s="1" customFormat="1" ht="17.100000000000001" customHeight="1" x14ac:dyDescent="0.15">
      <c r="A36" s="25"/>
      <c r="B36" s="2" t="s">
        <v>31</v>
      </c>
      <c r="C36" s="10">
        <v>149</v>
      </c>
      <c r="D36" s="10">
        <v>172</v>
      </c>
      <c r="E36" s="10">
        <v>182</v>
      </c>
      <c r="F36" s="10">
        <f t="shared" si="0"/>
        <v>354</v>
      </c>
    </row>
    <row r="37" spans="1:6" s="1" customFormat="1" ht="17.100000000000001" customHeight="1" x14ac:dyDescent="0.15">
      <c r="A37" s="25"/>
      <c r="B37" s="2" t="s">
        <v>32</v>
      </c>
      <c r="C37" s="10">
        <v>51</v>
      </c>
      <c r="D37" s="10">
        <v>54</v>
      </c>
      <c r="E37" s="10">
        <v>61</v>
      </c>
      <c r="F37" s="10">
        <f t="shared" si="0"/>
        <v>115</v>
      </c>
    </row>
    <row r="38" spans="1:6" s="1" customFormat="1" ht="17.100000000000001" customHeight="1" x14ac:dyDescent="0.15">
      <c r="A38" s="25"/>
      <c r="B38" s="2" t="s">
        <v>33</v>
      </c>
      <c r="C38" s="10">
        <v>63</v>
      </c>
      <c r="D38" s="10">
        <v>63</v>
      </c>
      <c r="E38" s="10">
        <v>75</v>
      </c>
      <c r="F38" s="10">
        <f t="shared" si="0"/>
        <v>138</v>
      </c>
    </row>
    <row r="39" spans="1:6" s="1" customFormat="1" ht="17.100000000000001" customHeight="1" x14ac:dyDescent="0.15">
      <c r="A39" s="25"/>
      <c r="B39" s="2" t="s">
        <v>34</v>
      </c>
      <c r="C39" s="10">
        <v>569</v>
      </c>
      <c r="D39" s="10">
        <v>673</v>
      </c>
      <c r="E39" s="10">
        <v>692</v>
      </c>
      <c r="F39" s="10">
        <f t="shared" si="0"/>
        <v>1365</v>
      </c>
    </row>
    <row r="40" spans="1:6" s="1" customFormat="1" ht="17.100000000000001" customHeight="1" x14ac:dyDescent="0.15">
      <c r="A40" s="25"/>
      <c r="B40" s="2" t="s">
        <v>35</v>
      </c>
      <c r="C40" s="10">
        <v>787</v>
      </c>
      <c r="D40" s="10">
        <v>1011</v>
      </c>
      <c r="E40" s="10">
        <v>1034</v>
      </c>
      <c r="F40" s="10">
        <f t="shared" si="0"/>
        <v>2045</v>
      </c>
    </row>
    <row r="41" spans="1:6" s="1" customFormat="1" ht="17.100000000000001" customHeight="1" x14ac:dyDescent="0.15">
      <c r="A41" s="25"/>
      <c r="B41" s="3" t="s">
        <v>79</v>
      </c>
      <c r="C41" s="9">
        <f>SUM(C19:C40)</f>
        <v>4205</v>
      </c>
      <c r="D41" s="9">
        <f>SUM(D19:D40)</f>
        <v>4815</v>
      </c>
      <c r="E41" s="9">
        <f>SUM(E19:E40)</f>
        <v>5049</v>
      </c>
      <c r="F41" s="11">
        <f t="shared" si="0"/>
        <v>9864</v>
      </c>
    </row>
    <row r="42" spans="1:6" s="1" customFormat="1" ht="17.100000000000001" customHeight="1" x14ac:dyDescent="0.15">
      <c r="A42" s="24" t="s">
        <v>73</v>
      </c>
      <c r="B42" s="2" t="s">
        <v>36</v>
      </c>
      <c r="C42" s="10">
        <v>728</v>
      </c>
      <c r="D42" s="10">
        <v>898</v>
      </c>
      <c r="E42" s="10">
        <v>943</v>
      </c>
      <c r="F42" s="10">
        <f>D42+E42</f>
        <v>1841</v>
      </c>
    </row>
    <row r="43" spans="1:6" s="1" customFormat="1" ht="17.100000000000001" customHeight="1" x14ac:dyDescent="0.15">
      <c r="A43" s="25"/>
      <c r="B43" s="2" t="s">
        <v>37</v>
      </c>
      <c r="C43" s="10">
        <v>823</v>
      </c>
      <c r="D43" s="10">
        <v>973</v>
      </c>
      <c r="E43" s="10">
        <v>922</v>
      </c>
      <c r="F43" s="10">
        <f t="shared" ref="F43:F64" si="1">D43+E43</f>
        <v>1895</v>
      </c>
    </row>
    <row r="44" spans="1:6" s="1" customFormat="1" ht="17.100000000000001" customHeight="1" x14ac:dyDescent="0.15">
      <c r="A44" s="25"/>
      <c r="B44" s="2" t="s">
        <v>38</v>
      </c>
      <c r="C44" s="10">
        <v>395</v>
      </c>
      <c r="D44" s="10">
        <v>425</v>
      </c>
      <c r="E44" s="10">
        <v>480</v>
      </c>
      <c r="F44" s="10">
        <f t="shared" si="1"/>
        <v>905</v>
      </c>
    </row>
    <row r="45" spans="1:6" s="1" customFormat="1" ht="17.100000000000001" customHeight="1" x14ac:dyDescent="0.15">
      <c r="A45" s="25"/>
      <c r="B45" s="2" t="s">
        <v>39</v>
      </c>
      <c r="C45" s="10">
        <v>674</v>
      </c>
      <c r="D45" s="10">
        <v>889</v>
      </c>
      <c r="E45" s="10">
        <v>911</v>
      </c>
      <c r="F45" s="10">
        <f t="shared" si="1"/>
        <v>1800</v>
      </c>
    </row>
    <row r="46" spans="1:6" s="1" customFormat="1" ht="17.100000000000001" customHeight="1" x14ac:dyDescent="0.15">
      <c r="A46" s="25"/>
      <c r="B46" s="2" t="s">
        <v>40</v>
      </c>
      <c r="C46" s="10">
        <v>342</v>
      </c>
      <c r="D46" s="10">
        <v>424</v>
      </c>
      <c r="E46" s="10">
        <v>418</v>
      </c>
      <c r="F46" s="10">
        <f t="shared" si="1"/>
        <v>842</v>
      </c>
    </row>
    <row r="47" spans="1:6" s="1" customFormat="1" ht="17.100000000000001" customHeight="1" x14ac:dyDescent="0.15">
      <c r="A47" s="25"/>
      <c r="B47" s="2" t="s">
        <v>41</v>
      </c>
      <c r="C47" s="10">
        <v>112</v>
      </c>
      <c r="D47" s="10">
        <v>136</v>
      </c>
      <c r="E47" s="10">
        <v>153</v>
      </c>
      <c r="F47" s="10">
        <f t="shared" si="1"/>
        <v>289</v>
      </c>
    </row>
    <row r="48" spans="1:6" s="1" customFormat="1" ht="17.100000000000001" customHeight="1" x14ac:dyDescent="0.15">
      <c r="A48" s="25"/>
      <c r="B48" s="2" t="s">
        <v>42</v>
      </c>
      <c r="C48" s="10">
        <v>209</v>
      </c>
      <c r="D48" s="10">
        <v>248</v>
      </c>
      <c r="E48" s="10">
        <v>238</v>
      </c>
      <c r="F48" s="10">
        <f t="shared" si="1"/>
        <v>486</v>
      </c>
    </row>
    <row r="49" spans="1:6" s="1" customFormat="1" ht="17.100000000000001" customHeight="1" x14ac:dyDescent="0.15">
      <c r="A49" s="25"/>
      <c r="B49" s="2" t="s">
        <v>43</v>
      </c>
      <c r="C49" s="10">
        <v>255</v>
      </c>
      <c r="D49" s="10">
        <v>312</v>
      </c>
      <c r="E49" s="10">
        <v>302</v>
      </c>
      <c r="F49" s="10">
        <f t="shared" si="1"/>
        <v>614</v>
      </c>
    </row>
    <row r="50" spans="1:6" s="1" customFormat="1" ht="17.100000000000001" customHeight="1" x14ac:dyDescent="0.15">
      <c r="A50" s="25"/>
      <c r="B50" s="2" t="s">
        <v>44</v>
      </c>
      <c r="C50" s="10">
        <v>155</v>
      </c>
      <c r="D50" s="10">
        <v>178</v>
      </c>
      <c r="E50" s="10">
        <v>176</v>
      </c>
      <c r="F50" s="10">
        <f t="shared" si="1"/>
        <v>354</v>
      </c>
    </row>
    <row r="51" spans="1:6" s="1" customFormat="1" ht="17.100000000000001" customHeight="1" x14ac:dyDescent="0.15">
      <c r="A51" s="25"/>
      <c r="B51" s="2" t="s">
        <v>45</v>
      </c>
      <c r="C51" s="10">
        <v>201</v>
      </c>
      <c r="D51" s="10">
        <v>215</v>
      </c>
      <c r="E51" s="10">
        <v>244</v>
      </c>
      <c r="F51" s="10">
        <f t="shared" si="1"/>
        <v>459</v>
      </c>
    </row>
    <row r="52" spans="1:6" s="1" customFormat="1" ht="17.100000000000001" customHeight="1" x14ac:dyDescent="0.15">
      <c r="A52" s="25"/>
      <c r="B52" s="2" t="s">
        <v>46</v>
      </c>
      <c r="C52" s="10">
        <v>53</v>
      </c>
      <c r="D52" s="10">
        <v>59</v>
      </c>
      <c r="E52" s="10">
        <v>66</v>
      </c>
      <c r="F52" s="10">
        <f t="shared" si="1"/>
        <v>125</v>
      </c>
    </row>
    <row r="53" spans="1:6" s="1" customFormat="1" ht="17.100000000000001" customHeight="1" x14ac:dyDescent="0.15">
      <c r="A53" s="25"/>
      <c r="B53" s="2" t="s">
        <v>47</v>
      </c>
      <c r="C53" s="10">
        <v>77</v>
      </c>
      <c r="D53" s="10">
        <v>99</v>
      </c>
      <c r="E53" s="10">
        <v>102</v>
      </c>
      <c r="F53" s="10">
        <f t="shared" si="1"/>
        <v>201</v>
      </c>
    </row>
    <row r="54" spans="1:6" s="1" customFormat="1" ht="17.100000000000001" customHeight="1" x14ac:dyDescent="0.15">
      <c r="A54" s="25"/>
      <c r="B54" s="2" t="s">
        <v>48</v>
      </c>
      <c r="C54" s="10">
        <v>270</v>
      </c>
      <c r="D54" s="10">
        <v>320</v>
      </c>
      <c r="E54" s="10">
        <v>363</v>
      </c>
      <c r="F54" s="10">
        <f t="shared" si="1"/>
        <v>683</v>
      </c>
    </row>
    <row r="55" spans="1:6" s="1" customFormat="1" ht="17.100000000000001" customHeight="1" x14ac:dyDescent="0.15">
      <c r="A55" s="25"/>
      <c r="B55" s="2" t="s">
        <v>49</v>
      </c>
      <c r="C55" s="10">
        <v>480</v>
      </c>
      <c r="D55" s="10">
        <v>629</v>
      </c>
      <c r="E55" s="10">
        <v>622</v>
      </c>
      <c r="F55" s="10">
        <f t="shared" si="1"/>
        <v>1251</v>
      </c>
    </row>
    <row r="56" spans="1:6" s="1" customFormat="1" ht="17.100000000000001" customHeight="1" x14ac:dyDescent="0.15">
      <c r="A56" s="25"/>
      <c r="B56" s="2" t="s">
        <v>50</v>
      </c>
      <c r="C56" s="10">
        <v>334</v>
      </c>
      <c r="D56" s="10">
        <v>421</v>
      </c>
      <c r="E56" s="10">
        <v>419</v>
      </c>
      <c r="F56" s="10">
        <f t="shared" si="1"/>
        <v>840</v>
      </c>
    </row>
    <row r="57" spans="1:6" s="1" customFormat="1" ht="17.100000000000001" customHeight="1" x14ac:dyDescent="0.15">
      <c r="A57" s="25"/>
      <c r="B57" s="2" t="s">
        <v>51</v>
      </c>
      <c r="C57" s="10">
        <v>81</v>
      </c>
      <c r="D57" s="10">
        <v>90</v>
      </c>
      <c r="E57" s="10">
        <v>80</v>
      </c>
      <c r="F57" s="10">
        <f>D57+E57</f>
        <v>170</v>
      </c>
    </row>
    <row r="58" spans="1:6" s="1" customFormat="1" ht="17.100000000000001" customHeight="1" x14ac:dyDescent="0.15">
      <c r="A58" s="25"/>
      <c r="B58" s="2" t="s">
        <v>52</v>
      </c>
      <c r="C58" s="10">
        <v>76</v>
      </c>
      <c r="D58" s="10">
        <v>87</v>
      </c>
      <c r="E58" s="10">
        <v>98</v>
      </c>
      <c r="F58" s="10">
        <f t="shared" si="1"/>
        <v>185</v>
      </c>
    </row>
    <row r="59" spans="1:6" s="1" customFormat="1" ht="17.100000000000001" customHeight="1" x14ac:dyDescent="0.15">
      <c r="A59" s="25"/>
      <c r="B59" s="2" t="s">
        <v>53</v>
      </c>
      <c r="C59" s="10">
        <v>177</v>
      </c>
      <c r="D59" s="10">
        <v>119</v>
      </c>
      <c r="E59" s="10">
        <v>156</v>
      </c>
      <c r="F59" s="10">
        <f t="shared" si="1"/>
        <v>275</v>
      </c>
    </row>
    <row r="60" spans="1:6" s="1" customFormat="1" ht="17.100000000000001" customHeight="1" x14ac:dyDescent="0.15">
      <c r="A60" s="25"/>
      <c r="B60" s="2" t="s">
        <v>54</v>
      </c>
      <c r="C60" s="10">
        <v>186</v>
      </c>
      <c r="D60" s="10">
        <v>209</v>
      </c>
      <c r="E60" s="10">
        <v>205</v>
      </c>
      <c r="F60" s="10">
        <f t="shared" si="1"/>
        <v>414</v>
      </c>
    </row>
    <row r="61" spans="1:6" s="1" customFormat="1" ht="17.100000000000001" customHeight="1" x14ac:dyDescent="0.15">
      <c r="A61" s="25"/>
      <c r="B61" s="2" t="s">
        <v>55</v>
      </c>
      <c r="C61" s="10">
        <v>70</v>
      </c>
      <c r="D61" s="10">
        <v>69</v>
      </c>
      <c r="E61" s="10">
        <v>77</v>
      </c>
      <c r="F61" s="10">
        <f t="shared" si="1"/>
        <v>146</v>
      </c>
    </row>
    <row r="62" spans="1:6" s="1" customFormat="1" ht="17.100000000000001" customHeight="1" x14ac:dyDescent="0.15">
      <c r="A62" s="25"/>
      <c r="B62" s="2" t="s">
        <v>56</v>
      </c>
      <c r="C62" s="10">
        <v>107</v>
      </c>
      <c r="D62" s="10">
        <v>104</v>
      </c>
      <c r="E62" s="10">
        <v>123</v>
      </c>
      <c r="F62" s="10">
        <f t="shared" si="1"/>
        <v>227</v>
      </c>
    </row>
    <row r="63" spans="1:6" s="1" customFormat="1" ht="17.100000000000001" customHeight="1" x14ac:dyDescent="0.15">
      <c r="A63" s="25"/>
      <c r="B63" s="2" t="s">
        <v>57</v>
      </c>
      <c r="C63" s="10">
        <v>67</v>
      </c>
      <c r="D63" s="10">
        <v>66</v>
      </c>
      <c r="E63" s="10">
        <v>65</v>
      </c>
      <c r="F63" s="10">
        <f t="shared" si="1"/>
        <v>131</v>
      </c>
    </row>
    <row r="64" spans="1:6" s="1" customFormat="1" ht="17.100000000000001" customHeight="1" x14ac:dyDescent="0.15">
      <c r="A64" s="25"/>
      <c r="B64" s="2" t="s">
        <v>58</v>
      </c>
      <c r="C64" s="10">
        <v>210</v>
      </c>
      <c r="D64" s="10">
        <v>308</v>
      </c>
      <c r="E64" s="10">
        <v>305</v>
      </c>
      <c r="F64" s="10">
        <f t="shared" si="1"/>
        <v>613</v>
      </c>
    </row>
    <row r="65" spans="1:6" s="1" customFormat="1" ht="17.100000000000001" customHeight="1" x14ac:dyDescent="0.15">
      <c r="A65" s="25"/>
      <c r="B65" s="3" t="s">
        <v>80</v>
      </c>
      <c r="C65" s="9">
        <f>SUM(C42:C64)</f>
        <v>6082</v>
      </c>
      <c r="D65" s="9">
        <f>SUM(D42:D64)</f>
        <v>7278</v>
      </c>
      <c r="E65" s="9">
        <f>SUM(E42:E64)</f>
        <v>7468</v>
      </c>
      <c r="F65" s="11">
        <f t="shared" si="0"/>
        <v>14746</v>
      </c>
    </row>
    <row r="66" spans="1:6" s="1" customFormat="1" ht="17.100000000000001" customHeight="1" x14ac:dyDescent="0.15">
      <c r="A66" s="24" t="s">
        <v>74</v>
      </c>
      <c r="B66" s="2" t="s">
        <v>59</v>
      </c>
      <c r="C66" s="10">
        <v>35</v>
      </c>
      <c r="D66" s="10">
        <v>44</v>
      </c>
      <c r="E66" s="10">
        <v>45</v>
      </c>
      <c r="F66" s="10">
        <f t="shared" si="0"/>
        <v>89</v>
      </c>
    </row>
    <row r="67" spans="1:6" s="1" customFormat="1" ht="17.100000000000001" customHeight="1" x14ac:dyDescent="0.15">
      <c r="A67" s="25"/>
      <c r="B67" s="2" t="s">
        <v>60</v>
      </c>
      <c r="C67" s="10">
        <v>136</v>
      </c>
      <c r="D67" s="10">
        <v>163</v>
      </c>
      <c r="E67" s="10">
        <v>166</v>
      </c>
      <c r="F67" s="10">
        <f t="shared" si="0"/>
        <v>329</v>
      </c>
    </row>
    <row r="68" spans="1:6" s="1" customFormat="1" ht="17.100000000000001" customHeight="1" x14ac:dyDescent="0.15">
      <c r="A68" s="25"/>
      <c r="B68" s="2" t="s">
        <v>61</v>
      </c>
      <c r="C68" s="10">
        <v>76</v>
      </c>
      <c r="D68" s="10">
        <v>86</v>
      </c>
      <c r="E68" s="10">
        <v>91</v>
      </c>
      <c r="F68" s="10">
        <f t="shared" si="0"/>
        <v>177</v>
      </c>
    </row>
    <row r="69" spans="1:6" s="1" customFormat="1" ht="17.100000000000001" customHeight="1" x14ac:dyDescent="0.15">
      <c r="A69" s="25"/>
      <c r="B69" s="2" t="s">
        <v>62</v>
      </c>
      <c r="C69" s="10">
        <v>188</v>
      </c>
      <c r="D69" s="10">
        <v>201</v>
      </c>
      <c r="E69" s="10">
        <v>224</v>
      </c>
      <c r="F69" s="10">
        <f t="shared" si="0"/>
        <v>425</v>
      </c>
    </row>
    <row r="70" spans="1:6" s="1" customFormat="1" ht="17.100000000000001" customHeight="1" x14ac:dyDescent="0.15">
      <c r="A70" s="25"/>
      <c r="B70" s="2" t="s">
        <v>63</v>
      </c>
      <c r="C70" s="10">
        <v>102</v>
      </c>
      <c r="D70" s="10">
        <v>107</v>
      </c>
      <c r="E70" s="10">
        <v>118</v>
      </c>
      <c r="F70" s="10">
        <f t="shared" si="0"/>
        <v>225</v>
      </c>
    </row>
    <row r="71" spans="1:6" s="1" customFormat="1" ht="17.100000000000001" customHeight="1" x14ac:dyDescent="0.15">
      <c r="A71" s="25"/>
      <c r="B71" s="2" t="s">
        <v>64</v>
      </c>
      <c r="C71" s="10">
        <v>29</v>
      </c>
      <c r="D71" s="10">
        <v>26</v>
      </c>
      <c r="E71" s="10">
        <v>26</v>
      </c>
      <c r="F71" s="10">
        <f t="shared" ref="F71:F77" si="2">D71+E71</f>
        <v>52</v>
      </c>
    </row>
    <row r="72" spans="1:6" s="1" customFormat="1" ht="17.100000000000001" customHeight="1" x14ac:dyDescent="0.15">
      <c r="A72" s="25"/>
      <c r="B72" s="2" t="s">
        <v>65</v>
      </c>
      <c r="C72" s="10">
        <v>33</v>
      </c>
      <c r="D72" s="10">
        <v>36</v>
      </c>
      <c r="E72" s="10">
        <v>48</v>
      </c>
      <c r="F72" s="10">
        <f t="shared" si="2"/>
        <v>84</v>
      </c>
    </row>
    <row r="73" spans="1:6" s="1" customFormat="1" ht="17.100000000000001" customHeight="1" x14ac:dyDescent="0.15">
      <c r="A73" s="25"/>
      <c r="B73" s="2" t="s">
        <v>66</v>
      </c>
      <c r="C73" s="10">
        <v>118</v>
      </c>
      <c r="D73" s="10">
        <v>139</v>
      </c>
      <c r="E73" s="10">
        <v>143</v>
      </c>
      <c r="F73" s="10">
        <f t="shared" si="2"/>
        <v>282</v>
      </c>
    </row>
    <row r="74" spans="1:6" s="1" customFormat="1" ht="17.100000000000001" customHeight="1" x14ac:dyDescent="0.15">
      <c r="A74" s="25"/>
      <c r="B74" s="2" t="s">
        <v>67</v>
      </c>
      <c r="C74" s="10">
        <v>19</v>
      </c>
      <c r="D74" s="10">
        <v>25</v>
      </c>
      <c r="E74" s="10">
        <v>23</v>
      </c>
      <c r="F74" s="10">
        <f t="shared" si="2"/>
        <v>48</v>
      </c>
    </row>
    <row r="75" spans="1:6" s="1" customFormat="1" ht="17.100000000000001" customHeight="1" x14ac:dyDescent="0.15">
      <c r="A75" s="25"/>
      <c r="B75" s="2" t="s">
        <v>68</v>
      </c>
      <c r="C75" s="10">
        <v>95</v>
      </c>
      <c r="D75" s="10">
        <v>114</v>
      </c>
      <c r="E75" s="10">
        <v>103</v>
      </c>
      <c r="F75" s="10">
        <f t="shared" si="2"/>
        <v>217</v>
      </c>
    </row>
    <row r="76" spans="1:6" s="1" customFormat="1" ht="17.100000000000001" customHeight="1" x14ac:dyDescent="0.15">
      <c r="A76" s="25"/>
      <c r="B76" s="2" t="s">
        <v>69</v>
      </c>
      <c r="C76" s="10">
        <v>121</v>
      </c>
      <c r="D76" s="10">
        <v>139</v>
      </c>
      <c r="E76" s="10">
        <v>168</v>
      </c>
      <c r="F76" s="10">
        <f t="shared" si="2"/>
        <v>307</v>
      </c>
    </row>
    <row r="77" spans="1:6" s="1" customFormat="1" ht="17.100000000000001" customHeight="1" x14ac:dyDescent="0.15">
      <c r="A77" s="25"/>
      <c r="B77" s="3" t="s">
        <v>81</v>
      </c>
      <c r="C77" s="9">
        <f>SUM(C66:C76)</f>
        <v>952</v>
      </c>
      <c r="D77" s="9">
        <f>SUM(D66:D76)</f>
        <v>1080</v>
      </c>
      <c r="E77" s="9">
        <f>SUM(E66:E76)</f>
        <v>1155</v>
      </c>
      <c r="F77" s="11">
        <f t="shared" si="2"/>
        <v>2235</v>
      </c>
    </row>
    <row r="78" spans="1:6" s="1" customFormat="1" ht="14.25" x14ac:dyDescent="0.15"/>
    <row r="79" spans="1:6" s="1" customFormat="1" ht="14.25" x14ac:dyDescent="0.15"/>
    <row r="80" spans="1:6" s="1" customFormat="1" ht="14.25" x14ac:dyDescent="0.15"/>
    <row r="81" s="1" customFormat="1" ht="14.25" x14ac:dyDescent="0.15"/>
    <row r="82" s="1" customFormat="1" ht="14.25" x14ac:dyDescent="0.15"/>
    <row r="83" s="1" customFormat="1" ht="14.25" x14ac:dyDescent="0.15"/>
    <row r="84" s="1" customFormat="1" ht="14.25" x14ac:dyDescent="0.15"/>
    <row r="85" s="1" customFormat="1" ht="14.25" x14ac:dyDescent="0.15"/>
    <row r="86" s="1" customFormat="1" ht="14.25" x14ac:dyDescent="0.15"/>
    <row r="87" s="1" customFormat="1" ht="14.25" x14ac:dyDescent="0.15"/>
    <row r="88" s="1" customFormat="1" ht="14.25" x14ac:dyDescent="0.15"/>
    <row r="89" s="1" customFormat="1" ht="14.25" x14ac:dyDescent="0.15"/>
    <row r="90" s="1" customFormat="1" ht="14.25" x14ac:dyDescent="0.15"/>
    <row r="91" s="1" customFormat="1" ht="14.25" x14ac:dyDescent="0.15"/>
    <row r="92" s="1" customFormat="1" ht="14.25" x14ac:dyDescent="0.15"/>
    <row r="93" s="1" customFormat="1" ht="14.25" x14ac:dyDescent="0.15"/>
    <row r="94" s="1" customFormat="1" ht="14.25" x14ac:dyDescent="0.15"/>
    <row r="95" s="1" customFormat="1" ht="14.25" x14ac:dyDescent="0.15"/>
    <row r="96" s="1" customFormat="1" ht="14.25" x14ac:dyDescent="0.15"/>
    <row r="97" s="1" customFormat="1" ht="14.25" x14ac:dyDescent="0.15"/>
    <row r="98" s="1" customFormat="1" ht="14.25" x14ac:dyDescent="0.15"/>
    <row r="99" s="1" customFormat="1" ht="14.25" x14ac:dyDescent="0.15"/>
    <row r="100" s="1" customFormat="1" ht="14.25" x14ac:dyDescent="0.15"/>
    <row r="101" s="1" customFormat="1" ht="14.25" x14ac:dyDescent="0.15"/>
    <row r="102" s="1" customFormat="1" ht="14.25" x14ac:dyDescent="0.15"/>
    <row r="103" s="1" customFormat="1" ht="14.25" x14ac:dyDescent="0.15"/>
    <row r="104" s="1" customFormat="1" ht="14.25" x14ac:dyDescent="0.15"/>
    <row r="105" s="1" customFormat="1" ht="14.25" x14ac:dyDescent="0.15"/>
    <row r="106" s="1" customFormat="1" ht="14.25" x14ac:dyDescent="0.15"/>
    <row r="107" s="1" customFormat="1" ht="14.25" x14ac:dyDescent="0.15"/>
    <row r="108" s="1" customFormat="1" ht="14.25" x14ac:dyDescent="0.15"/>
    <row r="109" s="1" customFormat="1" ht="14.25" x14ac:dyDescent="0.15"/>
    <row r="110" s="1" customFormat="1" ht="14.25" x14ac:dyDescent="0.15"/>
    <row r="111" s="1" customFormat="1" ht="14.25" x14ac:dyDescent="0.15"/>
    <row r="112" s="1" customFormat="1" ht="14.25" x14ac:dyDescent="0.15"/>
    <row r="113" s="1" customFormat="1" ht="14.25" x14ac:dyDescent="0.15"/>
    <row r="114" s="1" customFormat="1" ht="14.25" x14ac:dyDescent="0.15"/>
    <row r="115" s="1" customFormat="1" ht="14.25" x14ac:dyDescent="0.15"/>
    <row r="116" s="1" customFormat="1" ht="14.25" x14ac:dyDescent="0.15"/>
    <row r="117" s="1" customFormat="1" ht="14.25" x14ac:dyDescent="0.15"/>
    <row r="118" s="1" customFormat="1" ht="14.25" x14ac:dyDescent="0.15"/>
    <row r="119" s="1" customFormat="1" ht="14.25" x14ac:dyDescent="0.15"/>
    <row r="120" s="1" customFormat="1" ht="14.25" x14ac:dyDescent="0.15"/>
    <row r="121" s="1" customFormat="1" ht="14.25" x14ac:dyDescent="0.15"/>
    <row r="122" s="1" customFormat="1" ht="14.25" x14ac:dyDescent="0.15"/>
    <row r="123" s="1" customFormat="1" ht="14.25" x14ac:dyDescent="0.15"/>
    <row r="124" s="1" customFormat="1" ht="14.25" x14ac:dyDescent="0.15"/>
    <row r="125" s="1" customFormat="1" ht="14.25" x14ac:dyDescent="0.15"/>
    <row r="126" s="1" customFormat="1" ht="14.25" x14ac:dyDescent="0.15"/>
    <row r="127" s="1" customFormat="1" ht="14.25" x14ac:dyDescent="0.15"/>
    <row r="128" s="1" customFormat="1" ht="14.25" x14ac:dyDescent="0.15"/>
    <row r="129" s="1" customFormat="1" ht="14.25" x14ac:dyDescent="0.15"/>
    <row r="130" s="1" customFormat="1" ht="14.25" x14ac:dyDescent="0.15"/>
    <row r="131" s="1" customFormat="1" ht="14.25" x14ac:dyDescent="0.15"/>
    <row r="132" s="1" customFormat="1" ht="14.25" x14ac:dyDescent="0.15"/>
    <row r="133" s="1" customFormat="1" ht="14.25" x14ac:dyDescent="0.15"/>
    <row r="134" s="1" customFormat="1" ht="14.25" x14ac:dyDescent="0.15"/>
    <row r="135" s="1" customFormat="1" ht="14.25" x14ac:dyDescent="0.15"/>
    <row r="136" s="1" customFormat="1" ht="14.25" x14ac:dyDescent="0.15"/>
    <row r="137" s="1" customFormat="1" ht="14.25" x14ac:dyDescent="0.15"/>
    <row r="138" s="1" customFormat="1" ht="14.25" x14ac:dyDescent="0.15"/>
    <row r="139" s="1" customFormat="1" ht="14.25" x14ac:dyDescent="0.15"/>
    <row r="140" s="1" customFormat="1" ht="14.25" x14ac:dyDescent="0.15"/>
    <row r="141" s="1" customFormat="1" ht="14.25" x14ac:dyDescent="0.15"/>
    <row r="142" s="1" customFormat="1" ht="14.25" x14ac:dyDescent="0.15"/>
    <row r="143" s="1" customFormat="1" ht="14.25" x14ac:dyDescent="0.15"/>
    <row r="144" s="1" customFormat="1" ht="14.25" x14ac:dyDescent="0.15"/>
    <row r="145" s="1" customFormat="1" ht="14.25" x14ac:dyDescent="0.15"/>
    <row r="146" s="1" customFormat="1" ht="14.25" x14ac:dyDescent="0.15"/>
    <row r="147" s="1" customFormat="1" ht="14.25" x14ac:dyDescent="0.15"/>
    <row r="148" s="1" customFormat="1" ht="14.25" x14ac:dyDescent="0.15"/>
    <row r="149" s="1" customFormat="1" ht="14.25" x14ac:dyDescent="0.15"/>
    <row r="150" s="1" customFormat="1" ht="14.25" x14ac:dyDescent="0.15"/>
    <row r="151" s="1" customFormat="1" ht="14.25" x14ac:dyDescent="0.15"/>
    <row r="152" s="1" customFormat="1" ht="14.25" x14ac:dyDescent="0.15"/>
    <row r="153" s="1" customFormat="1" ht="14.25" x14ac:dyDescent="0.15"/>
    <row r="154" s="1" customFormat="1" ht="14.25" x14ac:dyDescent="0.15"/>
    <row r="155" s="1" customFormat="1" ht="14.25" x14ac:dyDescent="0.15"/>
    <row r="156" s="1" customFormat="1" ht="14.25" x14ac:dyDescent="0.15"/>
    <row r="157" s="1" customFormat="1" ht="14.25" x14ac:dyDescent="0.15"/>
    <row r="158" s="1" customFormat="1" ht="14.25" x14ac:dyDescent="0.15"/>
    <row r="159" s="1" customFormat="1" ht="14.25" x14ac:dyDescent="0.15"/>
    <row r="160" s="1" customFormat="1" ht="14.25" x14ac:dyDescent="0.15"/>
    <row r="161" s="1" customFormat="1" ht="14.25" x14ac:dyDescent="0.15"/>
    <row r="162" s="1" customFormat="1" ht="14.25" x14ac:dyDescent="0.15"/>
    <row r="163" s="1" customFormat="1" ht="14.25" x14ac:dyDescent="0.15"/>
    <row r="164" s="1" customFormat="1" ht="14.25" x14ac:dyDescent="0.15"/>
    <row r="165" s="1" customFormat="1" ht="14.25" x14ac:dyDescent="0.15"/>
    <row r="166" s="1" customFormat="1" ht="14.25" x14ac:dyDescent="0.15"/>
    <row r="167" s="1" customFormat="1" ht="14.25" x14ac:dyDescent="0.15"/>
    <row r="168" s="1" customFormat="1" ht="14.25" x14ac:dyDescent="0.15"/>
    <row r="169" s="1" customFormat="1" ht="14.25" x14ac:dyDescent="0.15"/>
    <row r="170" s="1" customFormat="1" ht="14.25" x14ac:dyDescent="0.15"/>
    <row r="171" s="1" customFormat="1" ht="14.25" x14ac:dyDescent="0.15"/>
    <row r="172" s="1" customFormat="1" ht="14.25" x14ac:dyDescent="0.15"/>
    <row r="173" s="1" customFormat="1" ht="14.25" x14ac:dyDescent="0.15"/>
    <row r="174" s="1" customFormat="1" ht="14.25" x14ac:dyDescent="0.15"/>
    <row r="175" s="1" customFormat="1" ht="14.25" x14ac:dyDescent="0.15"/>
    <row r="176" s="1" customFormat="1" ht="14.25" x14ac:dyDescent="0.15"/>
    <row r="177" s="1" customFormat="1" ht="14.25" x14ac:dyDescent="0.15"/>
    <row r="178" s="1" customFormat="1" ht="14.25" x14ac:dyDescent="0.15"/>
    <row r="179" s="1" customFormat="1" ht="14.25" x14ac:dyDescent="0.15"/>
    <row r="180" s="1" customFormat="1" ht="14.25" x14ac:dyDescent="0.15"/>
    <row r="181" s="1" customFormat="1" ht="14.25" x14ac:dyDescent="0.15"/>
    <row r="182" s="1" customFormat="1" ht="14.25" x14ac:dyDescent="0.15"/>
    <row r="183" s="1" customFormat="1" ht="14.25" x14ac:dyDescent="0.15"/>
    <row r="184" s="1" customFormat="1" ht="14.25" x14ac:dyDescent="0.15"/>
    <row r="185" s="1" customFormat="1" ht="14.25" x14ac:dyDescent="0.15"/>
    <row r="186" s="1" customFormat="1" ht="14.25" x14ac:dyDescent="0.15"/>
    <row r="187" s="1" customFormat="1" ht="14.25" x14ac:dyDescent="0.15"/>
    <row r="188" s="1" customFormat="1" ht="14.25" x14ac:dyDescent="0.15"/>
    <row r="189" s="1" customFormat="1" ht="14.25" x14ac:dyDescent="0.15"/>
    <row r="190" s="1" customFormat="1" ht="14.25" x14ac:dyDescent="0.15"/>
    <row r="191" s="1" customFormat="1" ht="14.25" x14ac:dyDescent="0.15"/>
    <row r="192" s="1" customFormat="1" ht="14.25" x14ac:dyDescent="0.15"/>
    <row r="193" s="1" customFormat="1" ht="14.25" x14ac:dyDescent="0.15"/>
    <row r="194" s="1" customFormat="1" ht="14.25" x14ac:dyDescent="0.15"/>
  </sheetData>
  <mergeCells count="9">
    <mergeCell ref="A19:A41"/>
    <mergeCell ref="A42:A65"/>
    <mergeCell ref="A66:A77"/>
    <mergeCell ref="A1:F1"/>
    <mergeCell ref="A3:B4"/>
    <mergeCell ref="C3:C4"/>
    <mergeCell ref="D3:F3"/>
    <mergeCell ref="A5:B5"/>
    <mergeCell ref="A6:A18"/>
  </mergeCells>
  <phoneticPr fontId="2"/>
  <printOptions horizontalCentered="1" verticalCentered="1"/>
  <pageMargins left="0.19685039370078741" right="0.19685039370078741" top="0.31496062992125984" bottom="0.23622047244094491" header="0.35433070866141736" footer="0.23622047244094491"/>
  <pageSetup paperSize="9" scale="67" fitToWidth="0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97647A-8B5B-433F-B868-C12984FA25AF}">
  <sheetPr>
    <pageSetUpPr fitToPage="1"/>
  </sheetPr>
  <dimension ref="A1:L194"/>
  <sheetViews>
    <sheetView zoomScaleNormal="100" zoomScaleSheetLayoutView="100" workbookViewId="0">
      <pane xSplit="2" ySplit="5" topLeftCell="C6" activePane="bottomRight" state="frozen"/>
      <selection pane="topRight" activeCell="C1" sqref="C1"/>
      <selection pane="bottomLeft" activeCell="A4" sqref="A4"/>
      <selection pane="bottomRight" activeCell="S8" sqref="S8"/>
    </sheetView>
  </sheetViews>
  <sheetFormatPr defaultRowHeight="13.5" x14ac:dyDescent="0.15"/>
  <cols>
    <col min="1" max="1" width="3.625" customWidth="1"/>
    <col min="2" max="2" width="18.125" customWidth="1"/>
    <col min="3" max="6" width="11.625" customWidth="1"/>
    <col min="7" max="7" width="2.5" customWidth="1"/>
  </cols>
  <sheetData>
    <row r="1" spans="1:12" s="12" customFormat="1" ht="24" x14ac:dyDescent="0.25">
      <c r="A1" s="26" t="s">
        <v>82</v>
      </c>
      <c r="B1" s="26"/>
      <c r="C1" s="26"/>
      <c r="D1" s="26"/>
      <c r="E1" s="26"/>
      <c r="F1" s="26"/>
    </row>
    <row r="2" spans="1:12" ht="16.5" customHeight="1" x14ac:dyDescent="0.15">
      <c r="F2" s="13" t="s">
        <v>94</v>
      </c>
    </row>
    <row r="3" spans="1:12" s="1" customFormat="1" ht="14.25" x14ac:dyDescent="0.15">
      <c r="A3" s="27" t="s">
        <v>83</v>
      </c>
      <c r="B3" s="27"/>
      <c r="C3" s="28" t="s">
        <v>77</v>
      </c>
      <c r="D3" s="29" t="s">
        <v>92</v>
      </c>
      <c r="E3" s="29"/>
      <c r="F3" s="29"/>
    </row>
    <row r="4" spans="1:12" s="1" customFormat="1" ht="14.25" x14ac:dyDescent="0.15">
      <c r="A4" s="27"/>
      <c r="B4" s="27"/>
      <c r="C4" s="28"/>
      <c r="D4" s="5" t="s">
        <v>0</v>
      </c>
      <c r="E4" s="6" t="s">
        <v>1</v>
      </c>
      <c r="F4" s="22" t="s">
        <v>76</v>
      </c>
    </row>
    <row r="5" spans="1:12" s="1" customFormat="1" ht="17.100000000000001" customHeight="1" x14ac:dyDescent="0.15">
      <c r="A5" s="30" t="s">
        <v>70</v>
      </c>
      <c r="B5" s="30"/>
      <c r="C5" s="7">
        <f>SUM(C6:C17,C19:C40,C42:C64,C66:C76)</f>
        <v>14158</v>
      </c>
      <c r="D5" s="7">
        <f>SUM(D6:D17,D19:D40,D42:D64,D66:D76)</f>
        <v>16477</v>
      </c>
      <c r="E5" s="7">
        <f>SUM(E6:E17,E19:E40,E42:E64,E66:E76)</f>
        <v>17110</v>
      </c>
      <c r="F5" s="7">
        <f>SUM(F6:F17,F19:F40,F42:F64,F66:F76)</f>
        <v>33587</v>
      </c>
      <c r="I5" s="8"/>
      <c r="J5" s="8"/>
      <c r="K5" s="8"/>
      <c r="L5" s="8"/>
    </row>
    <row r="6" spans="1:12" s="1" customFormat="1" ht="17.100000000000001" customHeight="1" x14ac:dyDescent="0.15">
      <c r="A6" s="24" t="s">
        <v>72</v>
      </c>
      <c r="B6" s="2" t="s">
        <v>2</v>
      </c>
      <c r="C6" s="10">
        <v>290</v>
      </c>
      <c r="D6" s="10">
        <v>330</v>
      </c>
      <c r="E6" s="10">
        <v>357</v>
      </c>
      <c r="F6" s="10">
        <f>D6+E6</f>
        <v>687</v>
      </c>
    </row>
    <row r="7" spans="1:12" s="1" customFormat="1" ht="17.100000000000001" customHeight="1" x14ac:dyDescent="0.15">
      <c r="A7" s="25"/>
      <c r="B7" s="2" t="s">
        <v>3</v>
      </c>
      <c r="C7" s="10">
        <v>417</v>
      </c>
      <c r="D7" s="10">
        <v>516</v>
      </c>
      <c r="E7" s="10">
        <v>540</v>
      </c>
      <c r="F7" s="10">
        <f t="shared" ref="F7:F70" si="0">D7+E7</f>
        <v>1056</v>
      </c>
    </row>
    <row r="8" spans="1:12" s="1" customFormat="1" ht="17.100000000000001" customHeight="1" x14ac:dyDescent="0.15">
      <c r="A8" s="25"/>
      <c r="B8" s="2" t="s">
        <v>4</v>
      </c>
      <c r="C8" s="10">
        <v>45</v>
      </c>
      <c r="D8" s="10">
        <v>57</v>
      </c>
      <c r="E8" s="10">
        <v>61</v>
      </c>
      <c r="F8" s="10">
        <f t="shared" si="0"/>
        <v>118</v>
      </c>
    </row>
    <row r="9" spans="1:12" s="1" customFormat="1" ht="17.100000000000001" customHeight="1" x14ac:dyDescent="0.15">
      <c r="A9" s="25"/>
      <c r="B9" s="2" t="s">
        <v>5</v>
      </c>
      <c r="C9" s="10">
        <v>57</v>
      </c>
      <c r="D9" s="10">
        <v>75</v>
      </c>
      <c r="E9" s="10">
        <v>79</v>
      </c>
      <c r="F9" s="10">
        <f t="shared" si="0"/>
        <v>154</v>
      </c>
    </row>
    <row r="10" spans="1:12" s="1" customFormat="1" ht="17.100000000000001" customHeight="1" x14ac:dyDescent="0.15">
      <c r="A10" s="25"/>
      <c r="B10" s="2" t="s">
        <v>6</v>
      </c>
      <c r="C10" s="10">
        <v>97</v>
      </c>
      <c r="D10" s="10">
        <v>130</v>
      </c>
      <c r="E10" s="10">
        <v>129</v>
      </c>
      <c r="F10" s="10">
        <f t="shared" si="0"/>
        <v>259</v>
      </c>
    </row>
    <row r="11" spans="1:12" s="1" customFormat="1" ht="17.100000000000001" customHeight="1" x14ac:dyDescent="0.15">
      <c r="A11" s="25"/>
      <c r="B11" s="2" t="s">
        <v>7</v>
      </c>
      <c r="C11" s="10">
        <v>215</v>
      </c>
      <c r="D11" s="10">
        <v>231</v>
      </c>
      <c r="E11" s="10">
        <v>256</v>
      </c>
      <c r="F11" s="10">
        <f t="shared" si="0"/>
        <v>487</v>
      </c>
    </row>
    <row r="12" spans="1:12" s="1" customFormat="1" ht="17.100000000000001" customHeight="1" x14ac:dyDescent="0.15">
      <c r="A12" s="25"/>
      <c r="B12" s="2" t="s">
        <v>8</v>
      </c>
      <c r="C12" s="10">
        <v>171</v>
      </c>
      <c r="D12" s="10">
        <v>228</v>
      </c>
      <c r="E12" s="10">
        <v>224</v>
      </c>
      <c r="F12" s="10">
        <f t="shared" si="0"/>
        <v>452</v>
      </c>
    </row>
    <row r="13" spans="1:12" s="1" customFormat="1" ht="17.100000000000001" customHeight="1" x14ac:dyDescent="0.15">
      <c r="A13" s="25"/>
      <c r="B13" s="2" t="s">
        <v>9</v>
      </c>
      <c r="C13" s="10">
        <v>369</v>
      </c>
      <c r="D13" s="10">
        <v>434</v>
      </c>
      <c r="E13" s="10">
        <v>431</v>
      </c>
      <c r="F13" s="10">
        <f t="shared" si="0"/>
        <v>865</v>
      </c>
    </row>
    <row r="14" spans="1:12" s="1" customFormat="1" ht="17.100000000000001" customHeight="1" x14ac:dyDescent="0.15">
      <c r="A14" s="25"/>
      <c r="B14" s="2" t="s">
        <v>10</v>
      </c>
      <c r="C14" s="10">
        <v>344</v>
      </c>
      <c r="D14" s="10">
        <v>347</v>
      </c>
      <c r="E14" s="10">
        <v>360</v>
      </c>
      <c r="F14" s="10">
        <f t="shared" si="0"/>
        <v>707</v>
      </c>
    </row>
    <row r="15" spans="1:12" s="1" customFormat="1" ht="17.100000000000001" customHeight="1" x14ac:dyDescent="0.15">
      <c r="A15" s="25"/>
      <c r="B15" s="2" t="s">
        <v>11</v>
      </c>
      <c r="C15" s="10">
        <v>495</v>
      </c>
      <c r="D15" s="10">
        <v>633</v>
      </c>
      <c r="E15" s="10">
        <v>645</v>
      </c>
      <c r="F15" s="10">
        <f t="shared" si="0"/>
        <v>1278</v>
      </c>
    </row>
    <row r="16" spans="1:12" s="1" customFormat="1" ht="17.100000000000001" customHeight="1" x14ac:dyDescent="0.15">
      <c r="A16" s="25"/>
      <c r="B16" s="2" t="s">
        <v>12</v>
      </c>
      <c r="C16" s="10">
        <v>117</v>
      </c>
      <c r="D16" s="10">
        <v>129</v>
      </c>
      <c r="E16" s="10">
        <v>134</v>
      </c>
      <c r="F16" s="10">
        <f t="shared" si="0"/>
        <v>263</v>
      </c>
    </row>
    <row r="17" spans="1:6" s="1" customFormat="1" ht="17.100000000000001" customHeight="1" x14ac:dyDescent="0.15">
      <c r="A17" s="25"/>
      <c r="B17" s="2" t="s">
        <v>13</v>
      </c>
      <c r="C17" s="10">
        <v>198</v>
      </c>
      <c r="D17" s="10">
        <v>201</v>
      </c>
      <c r="E17" s="10">
        <v>209</v>
      </c>
      <c r="F17" s="10">
        <f t="shared" si="0"/>
        <v>410</v>
      </c>
    </row>
    <row r="18" spans="1:6" s="1" customFormat="1" ht="17.100000000000001" customHeight="1" x14ac:dyDescent="0.15">
      <c r="A18" s="25"/>
      <c r="B18" s="3" t="s">
        <v>78</v>
      </c>
      <c r="C18" s="9">
        <f>SUM(C6:C17)</f>
        <v>2815</v>
      </c>
      <c r="D18" s="9">
        <f>SUM(D6:D17)</f>
        <v>3311</v>
      </c>
      <c r="E18" s="9">
        <f>SUM(E6:E17)</f>
        <v>3425</v>
      </c>
      <c r="F18" s="11">
        <f t="shared" si="0"/>
        <v>6736</v>
      </c>
    </row>
    <row r="19" spans="1:6" s="1" customFormat="1" ht="17.100000000000001" customHeight="1" x14ac:dyDescent="0.15">
      <c r="A19" s="24" t="s">
        <v>75</v>
      </c>
      <c r="B19" s="2" t="s">
        <v>14</v>
      </c>
      <c r="C19" s="10">
        <v>467</v>
      </c>
      <c r="D19" s="10">
        <v>453</v>
      </c>
      <c r="E19" s="10">
        <v>524</v>
      </c>
      <c r="F19" s="10">
        <f t="shared" si="0"/>
        <v>977</v>
      </c>
    </row>
    <row r="20" spans="1:6" s="1" customFormat="1" ht="17.100000000000001" customHeight="1" x14ac:dyDescent="0.15">
      <c r="A20" s="25"/>
      <c r="B20" s="2" t="s">
        <v>15</v>
      </c>
      <c r="C20" s="10">
        <v>361</v>
      </c>
      <c r="D20" s="10">
        <v>416</v>
      </c>
      <c r="E20" s="10">
        <v>419</v>
      </c>
      <c r="F20" s="10">
        <f t="shared" si="0"/>
        <v>835</v>
      </c>
    </row>
    <row r="21" spans="1:6" s="1" customFormat="1" ht="17.100000000000001" customHeight="1" x14ac:dyDescent="0.15">
      <c r="A21" s="25"/>
      <c r="B21" s="2" t="s">
        <v>16</v>
      </c>
      <c r="C21" s="10">
        <v>150</v>
      </c>
      <c r="D21" s="10">
        <v>187</v>
      </c>
      <c r="E21" s="10">
        <v>198</v>
      </c>
      <c r="F21" s="10">
        <f t="shared" si="0"/>
        <v>385</v>
      </c>
    </row>
    <row r="22" spans="1:6" s="1" customFormat="1" ht="17.100000000000001" customHeight="1" x14ac:dyDescent="0.15">
      <c r="A22" s="25"/>
      <c r="B22" s="2" t="s">
        <v>17</v>
      </c>
      <c r="C22" s="10">
        <v>5</v>
      </c>
      <c r="D22" s="10">
        <v>6</v>
      </c>
      <c r="E22" s="10">
        <v>10</v>
      </c>
      <c r="F22" s="10">
        <f t="shared" si="0"/>
        <v>16</v>
      </c>
    </row>
    <row r="23" spans="1:6" s="1" customFormat="1" ht="17.100000000000001" customHeight="1" x14ac:dyDescent="0.15">
      <c r="A23" s="25"/>
      <c r="B23" s="2" t="s">
        <v>18</v>
      </c>
      <c r="C23" s="10">
        <v>89</v>
      </c>
      <c r="D23" s="10">
        <v>112</v>
      </c>
      <c r="E23" s="10">
        <v>124</v>
      </c>
      <c r="F23" s="10">
        <f t="shared" si="0"/>
        <v>236</v>
      </c>
    </row>
    <row r="24" spans="1:6" s="1" customFormat="1" ht="17.100000000000001" customHeight="1" x14ac:dyDescent="0.15">
      <c r="A24" s="25"/>
      <c r="B24" s="2" t="s">
        <v>19</v>
      </c>
      <c r="C24" s="10">
        <v>94</v>
      </c>
      <c r="D24" s="10">
        <v>104</v>
      </c>
      <c r="E24" s="10">
        <v>116</v>
      </c>
      <c r="F24" s="10">
        <f t="shared" si="0"/>
        <v>220</v>
      </c>
    </row>
    <row r="25" spans="1:6" s="1" customFormat="1" ht="17.100000000000001" customHeight="1" x14ac:dyDescent="0.15">
      <c r="A25" s="25"/>
      <c r="B25" s="2" t="s">
        <v>20</v>
      </c>
      <c r="C25" s="10">
        <v>129</v>
      </c>
      <c r="D25" s="10">
        <v>149</v>
      </c>
      <c r="E25" s="10">
        <v>132</v>
      </c>
      <c r="F25" s="10">
        <f t="shared" si="0"/>
        <v>281</v>
      </c>
    </row>
    <row r="26" spans="1:6" s="1" customFormat="1" ht="17.100000000000001" customHeight="1" x14ac:dyDescent="0.15">
      <c r="A26" s="25"/>
      <c r="B26" s="2" t="s">
        <v>21</v>
      </c>
      <c r="C26" s="10">
        <v>86</v>
      </c>
      <c r="D26" s="10">
        <v>113</v>
      </c>
      <c r="E26" s="10">
        <v>109</v>
      </c>
      <c r="F26" s="10">
        <f t="shared" si="0"/>
        <v>222</v>
      </c>
    </row>
    <row r="27" spans="1:6" s="1" customFormat="1" ht="17.100000000000001" customHeight="1" x14ac:dyDescent="0.15">
      <c r="A27" s="25"/>
      <c r="B27" s="2" t="s">
        <v>22</v>
      </c>
      <c r="C27" s="10">
        <v>126</v>
      </c>
      <c r="D27" s="10">
        <v>137</v>
      </c>
      <c r="E27" s="10">
        <v>145</v>
      </c>
      <c r="F27" s="10">
        <f t="shared" si="0"/>
        <v>282</v>
      </c>
    </row>
    <row r="28" spans="1:6" s="1" customFormat="1" ht="17.100000000000001" customHeight="1" x14ac:dyDescent="0.15">
      <c r="A28" s="25"/>
      <c r="B28" s="2" t="s">
        <v>23</v>
      </c>
      <c r="C28" s="10">
        <v>149</v>
      </c>
      <c r="D28" s="10">
        <v>156</v>
      </c>
      <c r="E28" s="10">
        <v>177</v>
      </c>
      <c r="F28" s="10">
        <f t="shared" si="0"/>
        <v>333</v>
      </c>
    </row>
    <row r="29" spans="1:6" s="1" customFormat="1" ht="17.100000000000001" customHeight="1" x14ac:dyDescent="0.15">
      <c r="A29" s="25"/>
      <c r="B29" s="2" t="s">
        <v>24</v>
      </c>
      <c r="C29" s="10">
        <v>108</v>
      </c>
      <c r="D29" s="10">
        <v>129</v>
      </c>
      <c r="E29" s="10">
        <v>118</v>
      </c>
      <c r="F29" s="10">
        <f t="shared" si="0"/>
        <v>247</v>
      </c>
    </row>
    <row r="30" spans="1:6" s="1" customFormat="1" ht="17.100000000000001" customHeight="1" x14ac:dyDescent="0.15">
      <c r="A30" s="25"/>
      <c r="B30" s="2" t="s">
        <v>25</v>
      </c>
      <c r="C30" s="10">
        <v>80</v>
      </c>
      <c r="D30" s="10">
        <v>90</v>
      </c>
      <c r="E30" s="10">
        <v>101</v>
      </c>
      <c r="F30" s="10">
        <f t="shared" si="0"/>
        <v>191</v>
      </c>
    </row>
    <row r="31" spans="1:6" s="1" customFormat="1" ht="17.100000000000001" customHeight="1" x14ac:dyDescent="0.15">
      <c r="A31" s="25"/>
      <c r="B31" s="2" t="s">
        <v>26</v>
      </c>
      <c r="C31" s="10">
        <v>83</v>
      </c>
      <c r="D31" s="10">
        <v>75</v>
      </c>
      <c r="E31" s="10">
        <v>91</v>
      </c>
      <c r="F31" s="10">
        <f t="shared" si="0"/>
        <v>166</v>
      </c>
    </row>
    <row r="32" spans="1:6" s="1" customFormat="1" ht="17.100000000000001" customHeight="1" x14ac:dyDescent="0.15">
      <c r="A32" s="25"/>
      <c r="B32" s="2" t="s">
        <v>27</v>
      </c>
      <c r="C32" s="10">
        <v>38</v>
      </c>
      <c r="D32" s="10">
        <v>37</v>
      </c>
      <c r="E32" s="10">
        <v>48</v>
      </c>
      <c r="F32" s="10">
        <f t="shared" si="0"/>
        <v>85</v>
      </c>
    </row>
    <row r="33" spans="1:6" s="1" customFormat="1" ht="17.100000000000001" customHeight="1" x14ac:dyDescent="0.15">
      <c r="A33" s="25"/>
      <c r="B33" s="2" t="s">
        <v>28</v>
      </c>
      <c r="C33" s="10">
        <v>135</v>
      </c>
      <c r="D33" s="10">
        <v>159</v>
      </c>
      <c r="E33" s="10">
        <v>156</v>
      </c>
      <c r="F33" s="10">
        <f t="shared" si="0"/>
        <v>315</v>
      </c>
    </row>
    <row r="34" spans="1:6" s="1" customFormat="1" ht="17.100000000000001" customHeight="1" x14ac:dyDescent="0.15">
      <c r="A34" s="25"/>
      <c r="B34" s="2" t="s">
        <v>29</v>
      </c>
      <c r="C34" s="10">
        <v>107</v>
      </c>
      <c r="D34" s="10">
        <v>108</v>
      </c>
      <c r="E34" s="10">
        <v>125</v>
      </c>
      <c r="F34" s="10">
        <f t="shared" si="0"/>
        <v>233</v>
      </c>
    </row>
    <row r="35" spans="1:6" s="1" customFormat="1" ht="17.100000000000001" customHeight="1" x14ac:dyDescent="0.15">
      <c r="A35" s="25"/>
      <c r="B35" s="2" t="s">
        <v>30</v>
      </c>
      <c r="C35" s="10">
        <v>401</v>
      </c>
      <c r="D35" s="10">
        <v>396</v>
      </c>
      <c r="E35" s="10">
        <v>400</v>
      </c>
      <c r="F35" s="10">
        <f t="shared" si="0"/>
        <v>796</v>
      </c>
    </row>
    <row r="36" spans="1:6" s="1" customFormat="1" ht="17.100000000000001" customHeight="1" x14ac:dyDescent="0.15">
      <c r="A36" s="25"/>
      <c r="B36" s="2" t="s">
        <v>31</v>
      </c>
      <c r="C36" s="10">
        <v>164</v>
      </c>
      <c r="D36" s="10">
        <v>192</v>
      </c>
      <c r="E36" s="10">
        <v>203</v>
      </c>
      <c r="F36" s="10">
        <f t="shared" si="0"/>
        <v>395</v>
      </c>
    </row>
    <row r="37" spans="1:6" s="1" customFormat="1" ht="17.100000000000001" customHeight="1" x14ac:dyDescent="0.15">
      <c r="A37" s="25"/>
      <c r="B37" s="2" t="s">
        <v>32</v>
      </c>
      <c r="C37" s="10">
        <v>52</v>
      </c>
      <c r="D37" s="10">
        <v>54</v>
      </c>
      <c r="E37" s="10">
        <v>59</v>
      </c>
      <c r="F37" s="10">
        <f t="shared" si="0"/>
        <v>113</v>
      </c>
    </row>
    <row r="38" spans="1:6" s="1" customFormat="1" ht="17.100000000000001" customHeight="1" x14ac:dyDescent="0.15">
      <c r="A38" s="25"/>
      <c r="B38" s="2" t="s">
        <v>33</v>
      </c>
      <c r="C38" s="10">
        <v>64</v>
      </c>
      <c r="D38" s="10">
        <v>59</v>
      </c>
      <c r="E38" s="10">
        <v>76</v>
      </c>
      <c r="F38" s="10">
        <f t="shared" si="0"/>
        <v>135</v>
      </c>
    </row>
    <row r="39" spans="1:6" s="1" customFormat="1" ht="17.100000000000001" customHeight="1" x14ac:dyDescent="0.15">
      <c r="A39" s="25"/>
      <c r="B39" s="2" t="s">
        <v>34</v>
      </c>
      <c r="C39" s="10">
        <v>571</v>
      </c>
      <c r="D39" s="10">
        <v>672</v>
      </c>
      <c r="E39" s="10">
        <v>685</v>
      </c>
      <c r="F39" s="10">
        <f t="shared" si="0"/>
        <v>1357</v>
      </c>
    </row>
    <row r="40" spans="1:6" s="1" customFormat="1" ht="17.100000000000001" customHeight="1" x14ac:dyDescent="0.15">
      <c r="A40" s="25"/>
      <c r="B40" s="2" t="s">
        <v>35</v>
      </c>
      <c r="C40" s="10">
        <v>787</v>
      </c>
      <c r="D40" s="10">
        <v>1012</v>
      </c>
      <c r="E40" s="10">
        <v>1025</v>
      </c>
      <c r="F40" s="10">
        <f t="shared" si="0"/>
        <v>2037</v>
      </c>
    </row>
    <row r="41" spans="1:6" s="1" customFormat="1" ht="17.100000000000001" customHeight="1" x14ac:dyDescent="0.15">
      <c r="A41" s="25"/>
      <c r="B41" s="3" t="s">
        <v>79</v>
      </c>
      <c r="C41" s="9">
        <f>SUM(C19:C40)</f>
        <v>4246</v>
      </c>
      <c r="D41" s="9">
        <f>SUM(D19:D40)</f>
        <v>4816</v>
      </c>
      <c r="E41" s="9">
        <f>SUM(E19:E40)</f>
        <v>5041</v>
      </c>
      <c r="F41" s="11">
        <f t="shared" si="0"/>
        <v>9857</v>
      </c>
    </row>
    <row r="42" spans="1:6" s="1" customFormat="1" ht="17.100000000000001" customHeight="1" x14ac:dyDescent="0.15">
      <c r="A42" s="24" t="s">
        <v>73</v>
      </c>
      <c r="B42" s="2" t="s">
        <v>36</v>
      </c>
      <c r="C42" s="10">
        <v>727</v>
      </c>
      <c r="D42" s="10">
        <v>889</v>
      </c>
      <c r="E42" s="10">
        <v>944</v>
      </c>
      <c r="F42" s="10">
        <f>D42+E42</f>
        <v>1833</v>
      </c>
    </row>
    <row r="43" spans="1:6" s="1" customFormat="1" ht="17.100000000000001" customHeight="1" x14ac:dyDescent="0.15">
      <c r="A43" s="25"/>
      <c r="B43" s="2" t="s">
        <v>37</v>
      </c>
      <c r="C43" s="10">
        <v>833</v>
      </c>
      <c r="D43" s="10">
        <v>978</v>
      </c>
      <c r="E43" s="10">
        <v>927</v>
      </c>
      <c r="F43" s="10">
        <f t="shared" ref="F43:F64" si="1">D43+E43</f>
        <v>1905</v>
      </c>
    </row>
    <row r="44" spans="1:6" s="1" customFormat="1" ht="17.100000000000001" customHeight="1" x14ac:dyDescent="0.15">
      <c r="A44" s="25"/>
      <c r="B44" s="2" t="s">
        <v>38</v>
      </c>
      <c r="C44" s="10">
        <v>408</v>
      </c>
      <c r="D44" s="10">
        <v>430</v>
      </c>
      <c r="E44" s="10">
        <v>482</v>
      </c>
      <c r="F44" s="10">
        <f t="shared" si="1"/>
        <v>912</v>
      </c>
    </row>
    <row r="45" spans="1:6" s="1" customFormat="1" ht="17.100000000000001" customHeight="1" x14ac:dyDescent="0.15">
      <c r="A45" s="25"/>
      <c r="B45" s="2" t="s">
        <v>39</v>
      </c>
      <c r="C45" s="10">
        <v>688</v>
      </c>
      <c r="D45" s="10">
        <v>906</v>
      </c>
      <c r="E45" s="10">
        <v>928</v>
      </c>
      <c r="F45" s="10">
        <f t="shared" si="1"/>
        <v>1834</v>
      </c>
    </row>
    <row r="46" spans="1:6" s="1" customFormat="1" ht="17.100000000000001" customHeight="1" x14ac:dyDescent="0.15">
      <c r="A46" s="25"/>
      <c r="B46" s="2" t="s">
        <v>40</v>
      </c>
      <c r="C46" s="10">
        <v>337</v>
      </c>
      <c r="D46" s="10">
        <v>413</v>
      </c>
      <c r="E46" s="10">
        <v>422</v>
      </c>
      <c r="F46" s="10">
        <f t="shared" si="1"/>
        <v>835</v>
      </c>
    </row>
    <row r="47" spans="1:6" s="1" customFormat="1" ht="17.100000000000001" customHeight="1" x14ac:dyDescent="0.15">
      <c r="A47" s="25"/>
      <c r="B47" s="2" t="s">
        <v>41</v>
      </c>
      <c r="C47" s="10">
        <v>119</v>
      </c>
      <c r="D47" s="10">
        <v>145</v>
      </c>
      <c r="E47" s="10">
        <v>163</v>
      </c>
      <c r="F47" s="10">
        <f t="shared" si="1"/>
        <v>308</v>
      </c>
    </row>
    <row r="48" spans="1:6" s="1" customFormat="1" ht="17.100000000000001" customHeight="1" x14ac:dyDescent="0.15">
      <c r="A48" s="25"/>
      <c r="B48" s="2" t="s">
        <v>42</v>
      </c>
      <c r="C48" s="10">
        <v>207</v>
      </c>
      <c r="D48" s="10">
        <v>245</v>
      </c>
      <c r="E48" s="10">
        <v>236</v>
      </c>
      <c r="F48" s="10">
        <f t="shared" si="1"/>
        <v>481</v>
      </c>
    </row>
    <row r="49" spans="1:6" s="1" customFormat="1" ht="17.100000000000001" customHeight="1" x14ac:dyDescent="0.15">
      <c r="A49" s="25"/>
      <c r="B49" s="2" t="s">
        <v>43</v>
      </c>
      <c r="C49" s="10">
        <v>259</v>
      </c>
      <c r="D49" s="10">
        <v>310</v>
      </c>
      <c r="E49" s="10">
        <v>303</v>
      </c>
      <c r="F49" s="10">
        <f t="shared" si="1"/>
        <v>613</v>
      </c>
    </row>
    <row r="50" spans="1:6" s="1" customFormat="1" ht="17.100000000000001" customHeight="1" x14ac:dyDescent="0.15">
      <c r="A50" s="25"/>
      <c r="B50" s="2" t="s">
        <v>44</v>
      </c>
      <c r="C50" s="10">
        <v>155</v>
      </c>
      <c r="D50" s="10">
        <v>174</v>
      </c>
      <c r="E50" s="10">
        <v>177</v>
      </c>
      <c r="F50" s="10">
        <f t="shared" si="1"/>
        <v>351</v>
      </c>
    </row>
    <row r="51" spans="1:6" s="1" customFormat="1" ht="17.100000000000001" customHeight="1" x14ac:dyDescent="0.15">
      <c r="A51" s="25"/>
      <c r="B51" s="2" t="s">
        <v>45</v>
      </c>
      <c r="C51" s="10">
        <v>201</v>
      </c>
      <c r="D51" s="10">
        <v>215</v>
      </c>
      <c r="E51" s="10">
        <v>238</v>
      </c>
      <c r="F51" s="10">
        <f t="shared" si="1"/>
        <v>453</v>
      </c>
    </row>
    <row r="52" spans="1:6" s="1" customFormat="1" ht="17.100000000000001" customHeight="1" x14ac:dyDescent="0.15">
      <c r="A52" s="25"/>
      <c r="B52" s="2" t="s">
        <v>46</v>
      </c>
      <c r="C52" s="10">
        <v>52</v>
      </c>
      <c r="D52" s="10">
        <v>59</v>
      </c>
      <c r="E52" s="10">
        <v>65</v>
      </c>
      <c r="F52" s="10">
        <f t="shared" si="1"/>
        <v>124</v>
      </c>
    </row>
    <row r="53" spans="1:6" s="1" customFormat="1" ht="17.100000000000001" customHeight="1" x14ac:dyDescent="0.15">
      <c r="A53" s="25"/>
      <c r="B53" s="2" t="s">
        <v>47</v>
      </c>
      <c r="C53" s="10">
        <v>82</v>
      </c>
      <c r="D53" s="10">
        <v>99</v>
      </c>
      <c r="E53" s="10">
        <v>105</v>
      </c>
      <c r="F53" s="10">
        <f t="shared" si="1"/>
        <v>204</v>
      </c>
    </row>
    <row r="54" spans="1:6" s="1" customFormat="1" ht="17.100000000000001" customHeight="1" x14ac:dyDescent="0.15">
      <c r="A54" s="25"/>
      <c r="B54" s="2" t="s">
        <v>48</v>
      </c>
      <c r="C54" s="10">
        <v>275</v>
      </c>
      <c r="D54" s="10">
        <v>319</v>
      </c>
      <c r="E54" s="10">
        <v>358</v>
      </c>
      <c r="F54" s="10">
        <f t="shared" si="1"/>
        <v>677</v>
      </c>
    </row>
    <row r="55" spans="1:6" s="1" customFormat="1" ht="17.100000000000001" customHeight="1" x14ac:dyDescent="0.15">
      <c r="A55" s="25"/>
      <c r="B55" s="2" t="s">
        <v>49</v>
      </c>
      <c r="C55" s="10">
        <v>486</v>
      </c>
      <c r="D55" s="10">
        <v>635</v>
      </c>
      <c r="E55" s="10">
        <v>631</v>
      </c>
      <c r="F55" s="10">
        <f t="shared" si="1"/>
        <v>1266</v>
      </c>
    </row>
    <row r="56" spans="1:6" s="1" customFormat="1" ht="17.100000000000001" customHeight="1" x14ac:dyDescent="0.15">
      <c r="A56" s="25"/>
      <c r="B56" s="2" t="s">
        <v>50</v>
      </c>
      <c r="C56" s="10">
        <v>341</v>
      </c>
      <c r="D56" s="10">
        <v>421</v>
      </c>
      <c r="E56" s="10">
        <v>425</v>
      </c>
      <c r="F56" s="10">
        <f t="shared" si="1"/>
        <v>846</v>
      </c>
    </row>
    <row r="57" spans="1:6" s="1" customFormat="1" ht="17.100000000000001" customHeight="1" x14ac:dyDescent="0.15">
      <c r="A57" s="25"/>
      <c r="B57" s="2" t="s">
        <v>51</v>
      </c>
      <c r="C57" s="10">
        <v>77</v>
      </c>
      <c r="D57" s="10">
        <v>90</v>
      </c>
      <c r="E57" s="10">
        <v>76</v>
      </c>
      <c r="F57" s="10">
        <f>D57+E57</f>
        <v>166</v>
      </c>
    </row>
    <row r="58" spans="1:6" s="1" customFormat="1" ht="17.100000000000001" customHeight="1" x14ac:dyDescent="0.15">
      <c r="A58" s="25"/>
      <c r="B58" s="2" t="s">
        <v>52</v>
      </c>
      <c r="C58" s="10">
        <v>79</v>
      </c>
      <c r="D58" s="10">
        <v>86</v>
      </c>
      <c r="E58" s="10">
        <v>99</v>
      </c>
      <c r="F58" s="10">
        <f t="shared" si="1"/>
        <v>185</v>
      </c>
    </row>
    <row r="59" spans="1:6" s="1" customFormat="1" ht="17.100000000000001" customHeight="1" x14ac:dyDescent="0.15">
      <c r="A59" s="25"/>
      <c r="B59" s="2" t="s">
        <v>53</v>
      </c>
      <c r="C59" s="10">
        <v>181</v>
      </c>
      <c r="D59" s="10">
        <v>117</v>
      </c>
      <c r="E59" s="10">
        <v>157</v>
      </c>
      <c r="F59" s="10">
        <f t="shared" si="1"/>
        <v>274</v>
      </c>
    </row>
    <row r="60" spans="1:6" s="1" customFormat="1" ht="17.100000000000001" customHeight="1" x14ac:dyDescent="0.15">
      <c r="A60" s="25"/>
      <c r="B60" s="2" t="s">
        <v>54</v>
      </c>
      <c r="C60" s="10">
        <v>192</v>
      </c>
      <c r="D60" s="10">
        <v>211</v>
      </c>
      <c r="E60" s="10">
        <v>205</v>
      </c>
      <c r="F60" s="10">
        <f t="shared" si="1"/>
        <v>416</v>
      </c>
    </row>
    <row r="61" spans="1:6" s="1" customFormat="1" ht="17.100000000000001" customHeight="1" x14ac:dyDescent="0.15">
      <c r="A61" s="25"/>
      <c r="B61" s="2" t="s">
        <v>55</v>
      </c>
      <c r="C61" s="10">
        <v>70</v>
      </c>
      <c r="D61" s="10">
        <v>68</v>
      </c>
      <c r="E61" s="10">
        <v>77</v>
      </c>
      <c r="F61" s="10">
        <f t="shared" si="1"/>
        <v>145</v>
      </c>
    </row>
    <row r="62" spans="1:6" s="1" customFormat="1" ht="17.100000000000001" customHeight="1" x14ac:dyDescent="0.15">
      <c r="A62" s="25"/>
      <c r="B62" s="2" t="s">
        <v>56</v>
      </c>
      <c r="C62" s="10">
        <v>107</v>
      </c>
      <c r="D62" s="10">
        <v>103</v>
      </c>
      <c r="E62" s="10">
        <v>123</v>
      </c>
      <c r="F62" s="10">
        <f t="shared" si="1"/>
        <v>226</v>
      </c>
    </row>
    <row r="63" spans="1:6" s="1" customFormat="1" ht="17.100000000000001" customHeight="1" x14ac:dyDescent="0.15">
      <c r="A63" s="25"/>
      <c r="B63" s="2" t="s">
        <v>57</v>
      </c>
      <c r="C63" s="10">
        <v>63</v>
      </c>
      <c r="D63" s="10">
        <v>62</v>
      </c>
      <c r="E63" s="10">
        <v>64</v>
      </c>
      <c r="F63" s="10">
        <f t="shared" si="1"/>
        <v>126</v>
      </c>
    </row>
    <row r="64" spans="1:6" s="1" customFormat="1" ht="17.100000000000001" customHeight="1" x14ac:dyDescent="0.15">
      <c r="A64" s="25"/>
      <c r="B64" s="2" t="s">
        <v>58</v>
      </c>
      <c r="C64" s="10">
        <v>210</v>
      </c>
      <c r="D64" s="10">
        <v>305</v>
      </c>
      <c r="E64" s="10">
        <v>309</v>
      </c>
      <c r="F64" s="10">
        <f t="shared" si="1"/>
        <v>614</v>
      </c>
    </row>
    <row r="65" spans="1:6" s="1" customFormat="1" ht="17.100000000000001" customHeight="1" x14ac:dyDescent="0.15">
      <c r="A65" s="25"/>
      <c r="B65" s="3" t="s">
        <v>80</v>
      </c>
      <c r="C65" s="9">
        <f>SUM(C42:C64)</f>
        <v>6149</v>
      </c>
      <c r="D65" s="9">
        <f>SUM(D42:D64)</f>
        <v>7280</v>
      </c>
      <c r="E65" s="9">
        <f>SUM(E42:E64)</f>
        <v>7514</v>
      </c>
      <c r="F65" s="11">
        <f t="shared" si="0"/>
        <v>14794</v>
      </c>
    </row>
    <row r="66" spans="1:6" s="1" customFormat="1" ht="17.100000000000001" customHeight="1" x14ac:dyDescent="0.15">
      <c r="A66" s="24" t="s">
        <v>74</v>
      </c>
      <c r="B66" s="2" t="s">
        <v>59</v>
      </c>
      <c r="C66" s="10">
        <v>37</v>
      </c>
      <c r="D66" s="10">
        <v>45</v>
      </c>
      <c r="E66" s="10">
        <v>45</v>
      </c>
      <c r="F66" s="10">
        <f t="shared" si="0"/>
        <v>90</v>
      </c>
    </row>
    <row r="67" spans="1:6" s="1" customFormat="1" ht="17.100000000000001" customHeight="1" x14ac:dyDescent="0.15">
      <c r="A67" s="25"/>
      <c r="B67" s="2" t="s">
        <v>60</v>
      </c>
      <c r="C67" s="10">
        <v>134</v>
      </c>
      <c r="D67" s="10">
        <v>156</v>
      </c>
      <c r="E67" s="10">
        <v>164</v>
      </c>
      <c r="F67" s="10">
        <f t="shared" si="0"/>
        <v>320</v>
      </c>
    </row>
    <row r="68" spans="1:6" s="1" customFormat="1" ht="17.100000000000001" customHeight="1" x14ac:dyDescent="0.15">
      <c r="A68" s="25"/>
      <c r="B68" s="2" t="s">
        <v>61</v>
      </c>
      <c r="C68" s="10">
        <v>77</v>
      </c>
      <c r="D68" s="10">
        <v>86</v>
      </c>
      <c r="E68" s="10">
        <v>89</v>
      </c>
      <c r="F68" s="10">
        <f t="shared" si="0"/>
        <v>175</v>
      </c>
    </row>
    <row r="69" spans="1:6" s="1" customFormat="1" ht="17.100000000000001" customHeight="1" x14ac:dyDescent="0.15">
      <c r="A69" s="25"/>
      <c r="B69" s="2" t="s">
        <v>62</v>
      </c>
      <c r="C69" s="10">
        <v>187</v>
      </c>
      <c r="D69" s="10">
        <v>200</v>
      </c>
      <c r="E69" s="10">
        <v>222</v>
      </c>
      <c r="F69" s="10">
        <f t="shared" si="0"/>
        <v>422</v>
      </c>
    </row>
    <row r="70" spans="1:6" s="1" customFormat="1" ht="17.100000000000001" customHeight="1" x14ac:dyDescent="0.15">
      <c r="A70" s="25"/>
      <c r="B70" s="2" t="s">
        <v>63</v>
      </c>
      <c r="C70" s="10">
        <v>104</v>
      </c>
      <c r="D70" s="10">
        <v>109</v>
      </c>
      <c r="E70" s="10">
        <v>115</v>
      </c>
      <c r="F70" s="10">
        <f t="shared" si="0"/>
        <v>224</v>
      </c>
    </row>
    <row r="71" spans="1:6" s="1" customFormat="1" ht="17.100000000000001" customHeight="1" x14ac:dyDescent="0.15">
      <c r="A71" s="25"/>
      <c r="B71" s="2" t="s">
        <v>64</v>
      </c>
      <c r="C71" s="10">
        <v>29</v>
      </c>
      <c r="D71" s="10">
        <v>26</v>
      </c>
      <c r="E71" s="10">
        <v>26</v>
      </c>
      <c r="F71" s="10">
        <f t="shared" ref="F71:F77" si="2">D71+E71</f>
        <v>52</v>
      </c>
    </row>
    <row r="72" spans="1:6" s="1" customFormat="1" ht="17.100000000000001" customHeight="1" x14ac:dyDescent="0.15">
      <c r="A72" s="25"/>
      <c r="B72" s="2" t="s">
        <v>65</v>
      </c>
      <c r="C72" s="10">
        <v>34</v>
      </c>
      <c r="D72" s="10">
        <v>37</v>
      </c>
      <c r="E72" s="10">
        <v>46</v>
      </c>
      <c r="F72" s="10">
        <f t="shared" si="2"/>
        <v>83</v>
      </c>
    </row>
    <row r="73" spans="1:6" s="1" customFormat="1" ht="17.100000000000001" customHeight="1" x14ac:dyDescent="0.15">
      <c r="A73" s="25"/>
      <c r="B73" s="2" t="s">
        <v>66</v>
      </c>
      <c r="C73" s="10">
        <v>116</v>
      </c>
      <c r="D73" s="10">
        <v>137</v>
      </c>
      <c r="E73" s="10">
        <v>141</v>
      </c>
      <c r="F73" s="10">
        <f t="shared" si="2"/>
        <v>278</v>
      </c>
    </row>
    <row r="74" spans="1:6" s="1" customFormat="1" ht="17.100000000000001" customHeight="1" x14ac:dyDescent="0.15">
      <c r="A74" s="25"/>
      <c r="B74" s="2" t="s">
        <v>67</v>
      </c>
      <c r="C74" s="10">
        <v>20</v>
      </c>
      <c r="D74" s="10">
        <v>25</v>
      </c>
      <c r="E74" s="10">
        <v>25</v>
      </c>
      <c r="F74" s="10">
        <f t="shared" si="2"/>
        <v>50</v>
      </c>
    </row>
    <row r="75" spans="1:6" s="1" customFormat="1" ht="17.100000000000001" customHeight="1" x14ac:dyDescent="0.15">
      <c r="A75" s="25"/>
      <c r="B75" s="2" t="s">
        <v>68</v>
      </c>
      <c r="C75" s="10">
        <v>92</v>
      </c>
      <c r="D75" s="10">
        <v>110</v>
      </c>
      <c r="E75" s="10">
        <v>97</v>
      </c>
      <c r="F75" s="10">
        <f t="shared" si="2"/>
        <v>207</v>
      </c>
    </row>
    <row r="76" spans="1:6" s="1" customFormat="1" ht="17.100000000000001" customHeight="1" x14ac:dyDescent="0.15">
      <c r="A76" s="25"/>
      <c r="B76" s="2" t="s">
        <v>69</v>
      </c>
      <c r="C76" s="10">
        <v>118</v>
      </c>
      <c r="D76" s="10">
        <v>139</v>
      </c>
      <c r="E76" s="10">
        <v>160</v>
      </c>
      <c r="F76" s="10">
        <f t="shared" si="2"/>
        <v>299</v>
      </c>
    </row>
    <row r="77" spans="1:6" s="1" customFormat="1" ht="17.100000000000001" customHeight="1" x14ac:dyDescent="0.15">
      <c r="A77" s="25"/>
      <c r="B77" s="3" t="s">
        <v>81</v>
      </c>
      <c r="C77" s="9">
        <f>SUM(C66:C76)</f>
        <v>948</v>
      </c>
      <c r="D77" s="9">
        <f>SUM(D66:D76)</f>
        <v>1070</v>
      </c>
      <c r="E77" s="9">
        <f>SUM(E66:E76)</f>
        <v>1130</v>
      </c>
      <c r="F77" s="11">
        <f t="shared" si="2"/>
        <v>2200</v>
      </c>
    </row>
    <row r="78" spans="1:6" s="1" customFormat="1" ht="14.25" x14ac:dyDescent="0.15"/>
    <row r="79" spans="1:6" s="1" customFormat="1" ht="14.25" x14ac:dyDescent="0.15"/>
    <row r="80" spans="1:6" s="1" customFormat="1" ht="14.25" x14ac:dyDescent="0.15"/>
    <row r="81" s="1" customFormat="1" ht="14.25" x14ac:dyDescent="0.15"/>
    <row r="82" s="1" customFormat="1" ht="14.25" x14ac:dyDescent="0.15"/>
    <row r="83" s="1" customFormat="1" ht="14.25" x14ac:dyDescent="0.15"/>
    <row r="84" s="1" customFormat="1" ht="14.25" x14ac:dyDescent="0.15"/>
    <row r="85" s="1" customFormat="1" ht="14.25" x14ac:dyDescent="0.15"/>
    <row r="86" s="1" customFormat="1" ht="14.25" x14ac:dyDescent="0.15"/>
    <row r="87" s="1" customFormat="1" ht="14.25" x14ac:dyDescent="0.15"/>
    <row r="88" s="1" customFormat="1" ht="14.25" x14ac:dyDescent="0.15"/>
    <row r="89" s="1" customFormat="1" ht="14.25" x14ac:dyDescent="0.15"/>
    <row r="90" s="1" customFormat="1" ht="14.25" x14ac:dyDescent="0.15"/>
    <row r="91" s="1" customFormat="1" ht="14.25" x14ac:dyDescent="0.15"/>
    <row r="92" s="1" customFormat="1" ht="14.25" x14ac:dyDescent="0.15"/>
    <row r="93" s="1" customFormat="1" ht="14.25" x14ac:dyDescent="0.15"/>
    <row r="94" s="1" customFormat="1" ht="14.25" x14ac:dyDescent="0.15"/>
    <row r="95" s="1" customFormat="1" ht="14.25" x14ac:dyDescent="0.15"/>
    <row r="96" s="1" customFormat="1" ht="14.25" x14ac:dyDescent="0.15"/>
    <row r="97" s="1" customFormat="1" ht="14.25" x14ac:dyDescent="0.15"/>
    <row r="98" s="1" customFormat="1" ht="14.25" x14ac:dyDescent="0.15"/>
    <row r="99" s="1" customFormat="1" ht="14.25" x14ac:dyDescent="0.15"/>
    <row r="100" s="1" customFormat="1" ht="14.25" x14ac:dyDescent="0.15"/>
    <row r="101" s="1" customFormat="1" ht="14.25" x14ac:dyDescent="0.15"/>
    <row r="102" s="1" customFormat="1" ht="14.25" x14ac:dyDescent="0.15"/>
    <row r="103" s="1" customFormat="1" ht="14.25" x14ac:dyDescent="0.15"/>
    <row r="104" s="1" customFormat="1" ht="14.25" x14ac:dyDescent="0.15"/>
    <row r="105" s="1" customFormat="1" ht="14.25" x14ac:dyDescent="0.15"/>
    <row r="106" s="1" customFormat="1" ht="14.25" x14ac:dyDescent="0.15"/>
    <row r="107" s="1" customFormat="1" ht="14.25" x14ac:dyDescent="0.15"/>
    <row r="108" s="1" customFormat="1" ht="14.25" x14ac:dyDescent="0.15"/>
    <row r="109" s="1" customFormat="1" ht="14.25" x14ac:dyDescent="0.15"/>
    <row r="110" s="1" customFormat="1" ht="14.25" x14ac:dyDescent="0.15"/>
    <row r="111" s="1" customFormat="1" ht="14.25" x14ac:dyDescent="0.15"/>
    <row r="112" s="1" customFormat="1" ht="14.25" x14ac:dyDescent="0.15"/>
    <row r="113" s="1" customFormat="1" ht="14.25" x14ac:dyDescent="0.15"/>
    <row r="114" s="1" customFormat="1" ht="14.25" x14ac:dyDescent="0.15"/>
    <row r="115" s="1" customFormat="1" ht="14.25" x14ac:dyDescent="0.15"/>
    <row r="116" s="1" customFormat="1" ht="14.25" x14ac:dyDescent="0.15"/>
    <row r="117" s="1" customFormat="1" ht="14.25" x14ac:dyDescent="0.15"/>
    <row r="118" s="1" customFormat="1" ht="14.25" x14ac:dyDescent="0.15"/>
    <row r="119" s="1" customFormat="1" ht="14.25" x14ac:dyDescent="0.15"/>
    <row r="120" s="1" customFormat="1" ht="14.25" x14ac:dyDescent="0.15"/>
    <row r="121" s="1" customFormat="1" ht="14.25" x14ac:dyDescent="0.15"/>
    <row r="122" s="1" customFormat="1" ht="14.25" x14ac:dyDescent="0.15"/>
    <row r="123" s="1" customFormat="1" ht="14.25" x14ac:dyDescent="0.15"/>
    <row r="124" s="1" customFormat="1" ht="14.25" x14ac:dyDescent="0.15"/>
    <row r="125" s="1" customFormat="1" ht="14.25" x14ac:dyDescent="0.15"/>
    <row r="126" s="1" customFormat="1" ht="14.25" x14ac:dyDescent="0.15"/>
    <row r="127" s="1" customFormat="1" ht="14.25" x14ac:dyDescent="0.15"/>
    <row r="128" s="1" customFormat="1" ht="14.25" x14ac:dyDescent="0.15"/>
    <row r="129" s="1" customFormat="1" ht="14.25" x14ac:dyDescent="0.15"/>
    <row r="130" s="1" customFormat="1" ht="14.25" x14ac:dyDescent="0.15"/>
    <row r="131" s="1" customFormat="1" ht="14.25" x14ac:dyDescent="0.15"/>
    <row r="132" s="1" customFormat="1" ht="14.25" x14ac:dyDescent="0.15"/>
    <row r="133" s="1" customFormat="1" ht="14.25" x14ac:dyDescent="0.15"/>
    <row r="134" s="1" customFormat="1" ht="14.25" x14ac:dyDescent="0.15"/>
    <row r="135" s="1" customFormat="1" ht="14.25" x14ac:dyDescent="0.15"/>
    <row r="136" s="1" customFormat="1" ht="14.25" x14ac:dyDescent="0.15"/>
    <row r="137" s="1" customFormat="1" ht="14.25" x14ac:dyDescent="0.15"/>
    <row r="138" s="1" customFormat="1" ht="14.25" x14ac:dyDescent="0.15"/>
    <row r="139" s="1" customFormat="1" ht="14.25" x14ac:dyDescent="0.15"/>
    <row r="140" s="1" customFormat="1" ht="14.25" x14ac:dyDescent="0.15"/>
    <row r="141" s="1" customFormat="1" ht="14.25" x14ac:dyDescent="0.15"/>
    <row r="142" s="1" customFormat="1" ht="14.25" x14ac:dyDescent="0.15"/>
    <row r="143" s="1" customFormat="1" ht="14.25" x14ac:dyDescent="0.15"/>
    <row r="144" s="1" customFormat="1" ht="14.25" x14ac:dyDescent="0.15"/>
    <row r="145" s="1" customFormat="1" ht="14.25" x14ac:dyDescent="0.15"/>
    <row r="146" s="1" customFormat="1" ht="14.25" x14ac:dyDescent="0.15"/>
    <row r="147" s="1" customFormat="1" ht="14.25" x14ac:dyDescent="0.15"/>
    <row r="148" s="1" customFormat="1" ht="14.25" x14ac:dyDescent="0.15"/>
    <row r="149" s="1" customFormat="1" ht="14.25" x14ac:dyDescent="0.15"/>
    <row r="150" s="1" customFormat="1" ht="14.25" x14ac:dyDescent="0.15"/>
    <row r="151" s="1" customFormat="1" ht="14.25" x14ac:dyDescent="0.15"/>
    <row r="152" s="1" customFormat="1" ht="14.25" x14ac:dyDescent="0.15"/>
    <row r="153" s="1" customFormat="1" ht="14.25" x14ac:dyDescent="0.15"/>
    <row r="154" s="1" customFormat="1" ht="14.25" x14ac:dyDescent="0.15"/>
    <row r="155" s="1" customFormat="1" ht="14.25" x14ac:dyDescent="0.15"/>
    <row r="156" s="1" customFormat="1" ht="14.25" x14ac:dyDescent="0.15"/>
    <row r="157" s="1" customFormat="1" ht="14.25" x14ac:dyDescent="0.15"/>
    <row r="158" s="1" customFormat="1" ht="14.25" x14ac:dyDescent="0.15"/>
    <row r="159" s="1" customFormat="1" ht="14.25" x14ac:dyDescent="0.15"/>
    <row r="160" s="1" customFormat="1" ht="14.25" x14ac:dyDescent="0.15"/>
    <row r="161" s="1" customFormat="1" ht="14.25" x14ac:dyDescent="0.15"/>
    <row r="162" s="1" customFormat="1" ht="14.25" x14ac:dyDescent="0.15"/>
    <row r="163" s="1" customFormat="1" ht="14.25" x14ac:dyDescent="0.15"/>
    <row r="164" s="1" customFormat="1" ht="14.25" x14ac:dyDescent="0.15"/>
    <row r="165" s="1" customFormat="1" ht="14.25" x14ac:dyDescent="0.15"/>
    <row r="166" s="1" customFormat="1" ht="14.25" x14ac:dyDescent="0.15"/>
    <row r="167" s="1" customFormat="1" ht="14.25" x14ac:dyDescent="0.15"/>
    <row r="168" s="1" customFormat="1" ht="14.25" x14ac:dyDescent="0.15"/>
    <row r="169" s="1" customFormat="1" ht="14.25" x14ac:dyDescent="0.15"/>
    <row r="170" s="1" customFormat="1" ht="14.25" x14ac:dyDescent="0.15"/>
    <row r="171" s="1" customFormat="1" ht="14.25" x14ac:dyDescent="0.15"/>
    <row r="172" s="1" customFormat="1" ht="14.25" x14ac:dyDescent="0.15"/>
    <row r="173" s="1" customFormat="1" ht="14.25" x14ac:dyDescent="0.15"/>
    <row r="174" s="1" customFormat="1" ht="14.25" x14ac:dyDescent="0.15"/>
    <row r="175" s="1" customFormat="1" ht="14.25" x14ac:dyDescent="0.15"/>
    <row r="176" s="1" customFormat="1" ht="14.25" x14ac:dyDescent="0.15"/>
    <row r="177" s="1" customFormat="1" ht="14.25" x14ac:dyDescent="0.15"/>
    <row r="178" s="1" customFormat="1" ht="14.25" x14ac:dyDescent="0.15"/>
    <row r="179" s="1" customFormat="1" ht="14.25" x14ac:dyDescent="0.15"/>
    <row r="180" s="1" customFormat="1" ht="14.25" x14ac:dyDescent="0.15"/>
    <row r="181" s="1" customFormat="1" ht="14.25" x14ac:dyDescent="0.15"/>
    <row r="182" s="1" customFormat="1" ht="14.25" x14ac:dyDescent="0.15"/>
    <row r="183" s="1" customFormat="1" ht="14.25" x14ac:dyDescent="0.15"/>
    <row r="184" s="1" customFormat="1" ht="14.25" x14ac:dyDescent="0.15"/>
    <row r="185" s="1" customFormat="1" ht="14.25" x14ac:dyDescent="0.15"/>
    <row r="186" s="1" customFormat="1" ht="14.25" x14ac:dyDescent="0.15"/>
    <row r="187" s="1" customFormat="1" ht="14.25" x14ac:dyDescent="0.15"/>
    <row r="188" s="1" customFormat="1" ht="14.25" x14ac:dyDescent="0.15"/>
    <row r="189" s="1" customFormat="1" ht="14.25" x14ac:dyDescent="0.15"/>
    <row r="190" s="1" customFormat="1" ht="14.25" x14ac:dyDescent="0.15"/>
    <row r="191" s="1" customFormat="1" ht="14.25" x14ac:dyDescent="0.15"/>
    <row r="192" s="1" customFormat="1" ht="14.25" x14ac:dyDescent="0.15"/>
    <row r="193" s="1" customFormat="1" ht="14.25" x14ac:dyDescent="0.15"/>
    <row r="194" s="1" customFormat="1" ht="14.25" x14ac:dyDescent="0.15"/>
  </sheetData>
  <mergeCells count="9">
    <mergeCell ref="A19:A41"/>
    <mergeCell ref="A42:A65"/>
    <mergeCell ref="A66:A77"/>
    <mergeCell ref="A1:F1"/>
    <mergeCell ref="A3:B4"/>
    <mergeCell ref="C3:C4"/>
    <mergeCell ref="D3:F3"/>
    <mergeCell ref="A5:B5"/>
    <mergeCell ref="A6:A18"/>
  </mergeCells>
  <phoneticPr fontId="2"/>
  <printOptions horizontalCentered="1" verticalCentered="1"/>
  <pageMargins left="0.19685039370078741" right="0.19685039370078741" top="0.31496062992125984" bottom="0.23622047244094491" header="0.35433070866141736" footer="0.23622047244094491"/>
  <pageSetup paperSize="9" scale="67" fitToWidth="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D1BB1-0A9E-4652-916C-ED199BC925EA}">
  <sheetPr>
    <pageSetUpPr fitToPage="1"/>
  </sheetPr>
  <dimension ref="A1:L194"/>
  <sheetViews>
    <sheetView tabSelected="1" zoomScaleNormal="100" zoomScaleSheetLayoutView="100" workbookViewId="0">
      <pane xSplit="2" ySplit="5" topLeftCell="C6" activePane="bottomRight" state="frozen"/>
      <selection pane="topRight" activeCell="C1" sqref="C1"/>
      <selection pane="bottomLeft" activeCell="A4" sqref="A4"/>
      <selection pane="bottomRight" sqref="A1:F1"/>
    </sheetView>
  </sheetViews>
  <sheetFormatPr defaultRowHeight="13.5" x14ac:dyDescent="0.15"/>
  <cols>
    <col min="1" max="1" width="3.625" customWidth="1"/>
    <col min="2" max="2" width="18.125" customWidth="1"/>
    <col min="3" max="6" width="11.625" customWidth="1"/>
    <col min="7" max="7" width="2.5" customWidth="1"/>
  </cols>
  <sheetData>
    <row r="1" spans="1:12" s="12" customFormat="1" ht="24" x14ac:dyDescent="0.25">
      <c r="A1" s="26" t="s">
        <v>82</v>
      </c>
      <c r="B1" s="26"/>
      <c r="C1" s="26"/>
      <c r="D1" s="26"/>
      <c r="E1" s="26"/>
      <c r="F1" s="26"/>
    </row>
    <row r="2" spans="1:12" ht="16.5" customHeight="1" x14ac:dyDescent="0.15">
      <c r="F2" s="13" t="s">
        <v>95</v>
      </c>
    </row>
    <row r="3" spans="1:12" s="1" customFormat="1" ht="14.25" x14ac:dyDescent="0.15">
      <c r="A3" s="27" t="s">
        <v>83</v>
      </c>
      <c r="B3" s="27"/>
      <c r="C3" s="28" t="s">
        <v>77</v>
      </c>
      <c r="D3" s="29" t="s">
        <v>92</v>
      </c>
      <c r="E3" s="29"/>
      <c r="F3" s="29"/>
    </row>
    <row r="4" spans="1:12" s="1" customFormat="1" ht="14.25" x14ac:dyDescent="0.15">
      <c r="A4" s="27"/>
      <c r="B4" s="27"/>
      <c r="C4" s="28"/>
      <c r="D4" s="5" t="s">
        <v>0</v>
      </c>
      <c r="E4" s="6" t="s">
        <v>1</v>
      </c>
      <c r="F4" s="23" t="s">
        <v>76</v>
      </c>
    </row>
    <row r="5" spans="1:12" s="1" customFormat="1" ht="17.100000000000001" customHeight="1" x14ac:dyDescent="0.15">
      <c r="A5" s="30" t="s">
        <v>70</v>
      </c>
      <c r="B5" s="30"/>
      <c r="C5" s="7">
        <f>SUM(C6:C17,C19:C40,C42:C64,C66:C76)</f>
        <v>14157</v>
      </c>
      <c r="D5" s="7">
        <f>SUM(D6:D17,D19:D40,D42:D64,D66:D76)</f>
        <v>16451</v>
      </c>
      <c r="E5" s="7">
        <f>SUM(E6:E17,E19:E40,E42:E64,E66:E76)</f>
        <v>17089</v>
      </c>
      <c r="F5" s="7">
        <f>SUM(F6:F17,F19:F40,F42:F64,F66:F76)</f>
        <v>33540</v>
      </c>
      <c r="I5" s="8"/>
      <c r="J5" s="8"/>
      <c r="K5" s="8"/>
      <c r="L5" s="8"/>
    </row>
    <row r="6" spans="1:12" s="1" customFormat="1" ht="17.100000000000001" customHeight="1" x14ac:dyDescent="0.15">
      <c r="A6" s="24" t="s">
        <v>72</v>
      </c>
      <c r="B6" s="2" t="s">
        <v>2</v>
      </c>
      <c r="C6" s="10">
        <v>291</v>
      </c>
      <c r="D6" s="10">
        <v>331</v>
      </c>
      <c r="E6" s="10">
        <v>359</v>
      </c>
      <c r="F6" s="10">
        <f>D6+E6</f>
        <v>690</v>
      </c>
    </row>
    <row r="7" spans="1:12" s="1" customFormat="1" ht="17.100000000000001" customHeight="1" x14ac:dyDescent="0.15">
      <c r="A7" s="25"/>
      <c r="B7" s="2" t="s">
        <v>3</v>
      </c>
      <c r="C7" s="10">
        <v>417</v>
      </c>
      <c r="D7" s="10">
        <v>514</v>
      </c>
      <c r="E7" s="10">
        <v>539</v>
      </c>
      <c r="F7" s="10">
        <f t="shared" ref="F7:F70" si="0">D7+E7</f>
        <v>1053</v>
      </c>
    </row>
    <row r="8" spans="1:12" s="1" customFormat="1" ht="17.100000000000001" customHeight="1" x14ac:dyDescent="0.15">
      <c r="A8" s="25"/>
      <c r="B8" s="2" t="s">
        <v>4</v>
      </c>
      <c r="C8" s="10">
        <v>45</v>
      </c>
      <c r="D8" s="10">
        <v>57</v>
      </c>
      <c r="E8" s="10">
        <v>61</v>
      </c>
      <c r="F8" s="10">
        <f t="shared" si="0"/>
        <v>118</v>
      </c>
    </row>
    <row r="9" spans="1:12" s="1" customFormat="1" ht="17.100000000000001" customHeight="1" x14ac:dyDescent="0.15">
      <c r="A9" s="25"/>
      <c r="B9" s="2" t="s">
        <v>5</v>
      </c>
      <c r="C9" s="10">
        <v>57</v>
      </c>
      <c r="D9" s="10">
        <v>75</v>
      </c>
      <c r="E9" s="10">
        <v>79</v>
      </c>
      <c r="F9" s="10">
        <f t="shared" si="0"/>
        <v>154</v>
      </c>
    </row>
    <row r="10" spans="1:12" s="1" customFormat="1" ht="17.100000000000001" customHeight="1" x14ac:dyDescent="0.15">
      <c r="A10" s="25"/>
      <c r="B10" s="2" t="s">
        <v>6</v>
      </c>
      <c r="C10" s="10">
        <v>97</v>
      </c>
      <c r="D10" s="10">
        <v>131</v>
      </c>
      <c r="E10" s="10">
        <v>128</v>
      </c>
      <c r="F10" s="10">
        <f t="shared" si="0"/>
        <v>259</v>
      </c>
    </row>
    <row r="11" spans="1:12" s="1" customFormat="1" ht="17.100000000000001" customHeight="1" x14ac:dyDescent="0.15">
      <c r="A11" s="25"/>
      <c r="B11" s="2" t="s">
        <v>7</v>
      </c>
      <c r="C11" s="10">
        <v>214</v>
      </c>
      <c r="D11" s="10">
        <v>230</v>
      </c>
      <c r="E11" s="10">
        <v>255</v>
      </c>
      <c r="F11" s="10">
        <f t="shared" si="0"/>
        <v>485</v>
      </c>
    </row>
    <row r="12" spans="1:12" s="1" customFormat="1" ht="17.100000000000001" customHeight="1" x14ac:dyDescent="0.15">
      <c r="A12" s="25"/>
      <c r="B12" s="2" t="s">
        <v>8</v>
      </c>
      <c r="C12" s="10">
        <v>171</v>
      </c>
      <c r="D12" s="10">
        <v>228</v>
      </c>
      <c r="E12" s="10">
        <v>224</v>
      </c>
      <c r="F12" s="10">
        <f t="shared" si="0"/>
        <v>452</v>
      </c>
    </row>
    <row r="13" spans="1:12" s="1" customFormat="1" ht="17.100000000000001" customHeight="1" x14ac:dyDescent="0.15">
      <c r="A13" s="25"/>
      <c r="B13" s="2" t="s">
        <v>9</v>
      </c>
      <c r="C13" s="10">
        <v>373</v>
      </c>
      <c r="D13" s="10">
        <v>434</v>
      </c>
      <c r="E13" s="10">
        <v>434</v>
      </c>
      <c r="F13" s="10">
        <f t="shared" si="0"/>
        <v>868</v>
      </c>
    </row>
    <row r="14" spans="1:12" s="1" customFormat="1" ht="17.100000000000001" customHeight="1" x14ac:dyDescent="0.15">
      <c r="A14" s="25"/>
      <c r="B14" s="2" t="s">
        <v>10</v>
      </c>
      <c r="C14" s="10">
        <v>343</v>
      </c>
      <c r="D14" s="10">
        <v>345</v>
      </c>
      <c r="E14" s="10">
        <v>358</v>
      </c>
      <c r="F14" s="10">
        <f t="shared" si="0"/>
        <v>703</v>
      </c>
    </row>
    <row r="15" spans="1:12" s="1" customFormat="1" ht="17.100000000000001" customHeight="1" x14ac:dyDescent="0.15">
      <c r="A15" s="25"/>
      <c r="B15" s="2" t="s">
        <v>11</v>
      </c>
      <c r="C15" s="10">
        <v>495</v>
      </c>
      <c r="D15" s="10">
        <v>633</v>
      </c>
      <c r="E15" s="10">
        <v>645</v>
      </c>
      <c r="F15" s="10">
        <f t="shared" si="0"/>
        <v>1278</v>
      </c>
    </row>
    <row r="16" spans="1:12" s="1" customFormat="1" ht="17.100000000000001" customHeight="1" x14ac:dyDescent="0.15">
      <c r="A16" s="25"/>
      <c r="B16" s="2" t="s">
        <v>12</v>
      </c>
      <c r="C16" s="10">
        <v>117</v>
      </c>
      <c r="D16" s="10">
        <v>128</v>
      </c>
      <c r="E16" s="10">
        <v>134</v>
      </c>
      <c r="F16" s="10">
        <f t="shared" si="0"/>
        <v>262</v>
      </c>
    </row>
    <row r="17" spans="1:6" s="1" customFormat="1" ht="17.100000000000001" customHeight="1" x14ac:dyDescent="0.15">
      <c r="A17" s="25"/>
      <c r="B17" s="2" t="s">
        <v>13</v>
      </c>
      <c r="C17" s="10">
        <v>198</v>
      </c>
      <c r="D17" s="10">
        <v>202</v>
      </c>
      <c r="E17" s="10">
        <v>211</v>
      </c>
      <c r="F17" s="10">
        <f t="shared" si="0"/>
        <v>413</v>
      </c>
    </row>
    <row r="18" spans="1:6" s="1" customFormat="1" ht="17.100000000000001" customHeight="1" x14ac:dyDescent="0.15">
      <c r="A18" s="25"/>
      <c r="B18" s="3" t="s">
        <v>78</v>
      </c>
      <c r="C18" s="9">
        <f>SUM(C6:C17)</f>
        <v>2818</v>
      </c>
      <c r="D18" s="9">
        <f>SUM(D6:D17)</f>
        <v>3308</v>
      </c>
      <c r="E18" s="9">
        <f>SUM(E6:E17)</f>
        <v>3427</v>
      </c>
      <c r="F18" s="11">
        <f t="shared" si="0"/>
        <v>6735</v>
      </c>
    </row>
    <row r="19" spans="1:6" s="1" customFormat="1" ht="17.100000000000001" customHeight="1" x14ac:dyDescent="0.15">
      <c r="A19" s="24" t="s">
        <v>75</v>
      </c>
      <c r="B19" s="2" t="s">
        <v>14</v>
      </c>
      <c r="C19" s="10">
        <v>467</v>
      </c>
      <c r="D19" s="10">
        <v>453</v>
      </c>
      <c r="E19" s="10">
        <v>523</v>
      </c>
      <c r="F19" s="10">
        <f t="shared" si="0"/>
        <v>976</v>
      </c>
    </row>
    <row r="20" spans="1:6" s="1" customFormat="1" ht="17.100000000000001" customHeight="1" x14ac:dyDescent="0.15">
      <c r="A20" s="25"/>
      <c r="B20" s="2" t="s">
        <v>15</v>
      </c>
      <c r="C20" s="10">
        <v>361</v>
      </c>
      <c r="D20" s="10">
        <v>416</v>
      </c>
      <c r="E20" s="10">
        <v>418</v>
      </c>
      <c r="F20" s="10">
        <f t="shared" si="0"/>
        <v>834</v>
      </c>
    </row>
    <row r="21" spans="1:6" s="1" customFormat="1" ht="17.100000000000001" customHeight="1" x14ac:dyDescent="0.15">
      <c r="A21" s="25"/>
      <c r="B21" s="2" t="s">
        <v>16</v>
      </c>
      <c r="C21" s="10">
        <v>150</v>
      </c>
      <c r="D21" s="10">
        <v>186</v>
      </c>
      <c r="E21" s="10">
        <v>198</v>
      </c>
      <c r="F21" s="10">
        <f t="shared" si="0"/>
        <v>384</v>
      </c>
    </row>
    <row r="22" spans="1:6" s="1" customFormat="1" ht="17.100000000000001" customHeight="1" x14ac:dyDescent="0.15">
      <c r="A22" s="25"/>
      <c r="B22" s="2" t="s">
        <v>17</v>
      </c>
      <c r="C22" s="10">
        <v>5</v>
      </c>
      <c r="D22" s="10">
        <v>6</v>
      </c>
      <c r="E22" s="10">
        <v>10</v>
      </c>
      <c r="F22" s="10">
        <f t="shared" si="0"/>
        <v>16</v>
      </c>
    </row>
    <row r="23" spans="1:6" s="1" customFormat="1" ht="17.100000000000001" customHeight="1" x14ac:dyDescent="0.15">
      <c r="A23" s="25"/>
      <c r="B23" s="2" t="s">
        <v>18</v>
      </c>
      <c r="C23" s="10">
        <v>90</v>
      </c>
      <c r="D23" s="10">
        <v>113</v>
      </c>
      <c r="E23" s="10">
        <v>123</v>
      </c>
      <c r="F23" s="10">
        <f t="shared" si="0"/>
        <v>236</v>
      </c>
    </row>
    <row r="24" spans="1:6" s="1" customFormat="1" ht="17.100000000000001" customHeight="1" x14ac:dyDescent="0.15">
      <c r="A24" s="25"/>
      <c r="B24" s="2" t="s">
        <v>19</v>
      </c>
      <c r="C24" s="10">
        <v>94</v>
      </c>
      <c r="D24" s="10">
        <v>104</v>
      </c>
      <c r="E24" s="10">
        <v>116</v>
      </c>
      <c r="F24" s="10">
        <f t="shared" si="0"/>
        <v>220</v>
      </c>
    </row>
    <row r="25" spans="1:6" s="1" customFormat="1" ht="17.100000000000001" customHeight="1" x14ac:dyDescent="0.15">
      <c r="A25" s="25"/>
      <c r="B25" s="2" t="s">
        <v>20</v>
      </c>
      <c r="C25" s="10">
        <v>130</v>
      </c>
      <c r="D25" s="10">
        <v>149</v>
      </c>
      <c r="E25" s="10">
        <v>133</v>
      </c>
      <c r="F25" s="10">
        <f t="shared" si="0"/>
        <v>282</v>
      </c>
    </row>
    <row r="26" spans="1:6" s="1" customFormat="1" ht="17.100000000000001" customHeight="1" x14ac:dyDescent="0.15">
      <c r="A26" s="25"/>
      <c r="B26" s="2" t="s">
        <v>21</v>
      </c>
      <c r="C26" s="10">
        <v>88</v>
      </c>
      <c r="D26" s="10">
        <v>115</v>
      </c>
      <c r="E26" s="10">
        <v>110</v>
      </c>
      <c r="F26" s="10">
        <f t="shared" si="0"/>
        <v>225</v>
      </c>
    </row>
    <row r="27" spans="1:6" s="1" customFormat="1" ht="17.100000000000001" customHeight="1" x14ac:dyDescent="0.15">
      <c r="A27" s="25"/>
      <c r="B27" s="2" t="s">
        <v>22</v>
      </c>
      <c r="C27" s="10">
        <v>126</v>
      </c>
      <c r="D27" s="10">
        <v>137</v>
      </c>
      <c r="E27" s="10">
        <v>145</v>
      </c>
      <c r="F27" s="10">
        <f t="shared" si="0"/>
        <v>282</v>
      </c>
    </row>
    <row r="28" spans="1:6" s="1" customFormat="1" ht="17.100000000000001" customHeight="1" x14ac:dyDescent="0.15">
      <c r="A28" s="25"/>
      <c r="B28" s="2" t="s">
        <v>23</v>
      </c>
      <c r="C28" s="10">
        <v>147</v>
      </c>
      <c r="D28" s="10">
        <v>155</v>
      </c>
      <c r="E28" s="10">
        <v>174</v>
      </c>
      <c r="F28" s="10">
        <f t="shared" si="0"/>
        <v>329</v>
      </c>
    </row>
    <row r="29" spans="1:6" s="1" customFormat="1" ht="17.100000000000001" customHeight="1" x14ac:dyDescent="0.15">
      <c r="A29" s="25"/>
      <c r="B29" s="2" t="s">
        <v>24</v>
      </c>
      <c r="C29" s="10">
        <v>109</v>
      </c>
      <c r="D29" s="10">
        <v>130</v>
      </c>
      <c r="E29" s="10">
        <v>118</v>
      </c>
      <c r="F29" s="10">
        <f t="shared" si="0"/>
        <v>248</v>
      </c>
    </row>
    <row r="30" spans="1:6" s="1" customFormat="1" ht="17.100000000000001" customHeight="1" x14ac:dyDescent="0.15">
      <c r="A30" s="25"/>
      <c r="B30" s="2" t="s">
        <v>25</v>
      </c>
      <c r="C30" s="10">
        <v>80</v>
      </c>
      <c r="D30" s="10">
        <v>90</v>
      </c>
      <c r="E30" s="10">
        <v>101</v>
      </c>
      <c r="F30" s="10">
        <f t="shared" si="0"/>
        <v>191</v>
      </c>
    </row>
    <row r="31" spans="1:6" s="1" customFormat="1" ht="17.100000000000001" customHeight="1" x14ac:dyDescent="0.15">
      <c r="A31" s="25"/>
      <c r="B31" s="2" t="s">
        <v>26</v>
      </c>
      <c r="C31" s="10">
        <v>83</v>
      </c>
      <c r="D31" s="10">
        <v>75</v>
      </c>
      <c r="E31" s="10">
        <v>91</v>
      </c>
      <c r="F31" s="10">
        <f t="shared" si="0"/>
        <v>166</v>
      </c>
    </row>
    <row r="32" spans="1:6" s="1" customFormat="1" ht="17.100000000000001" customHeight="1" x14ac:dyDescent="0.15">
      <c r="A32" s="25"/>
      <c r="B32" s="2" t="s">
        <v>27</v>
      </c>
      <c r="C32" s="10">
        <v>38</v>
      </c>
      <c r="D32" s="10">
        <v>37</v>
      </c>
      <c r="E32" s="10">
        <v>48</v>
      </c>
      <c r="F32" s="10">
        <f t="shared" si="0"/>
        <v>85</v>
      </c>
    </row>
    <row r="33" spans="1:6" s="1" customFormat="1" ht="17.100000000000001" customHeight="1" x14ac:dyDescent="0.15">
      <c r="A33" s="25"/>
      <c r="B33" s="2" t="s">
        <v>28</v>
      </c>
      <c r="C33" s="10">
        <v>136</v>
      </c>
      <c r="D33" s="10">
        <v>160</v>
      </c>
      <c r="E33" s="10">
        <v>156</v>
      </c>
      <c r="F33" s="10">
        <f t="shared" si="0"/>
        <v>316</v>
      </c>
    </row>
    <row r="34" spans="1:6" s="1" customFormat="1" ht="17.100000000000001" customHeight="1" x14ac:dyDescent="0.15">
      <c r="A34" s="25"/>
      <c r="B34" s="2" t="s">
        <v>29</v>
      </c>
      <c r="C34" s="10">
        <v>106</v>
      </c>
      <c r="D34" s="10">
        <v>107</v>
      </c>
      <c r="E34" s="10">
        <v>126</v>
      </c>
      <c r="F34" s="10">
        <f t="shared" si="0"/>
        <v>233</v>
      </c>
    </row>
    <row r="35" spans="1:6" s="1" customFormat="1" ht="17.100000000000001" customHeight="1" x14ac:dyDescent="0.15">
      <c r="A35" s="25"/>
      <c r="B35" s="2" t="s">
        <v>30</v>
      </c>
      <c r="C35" s="10">
        <v>398</v>
      </c>
      <c r="D35" s="10">
        <v>392</v>
      </c>
      <c r="E35" s="10">
        <v>398</v>
      </c>
      <c r="F35" s="10">
        <f t="shared" si="0"/>
        <v>790</v>
      </c>
    </row>
    <row r="36" spans="1:6" s="1" customFormat="1" ht="17.100000000000001" customHeight="1" x14ac:dyDescent="0.15">
      <c r="A36" s="25"/>
      <c r="B36" s="2" t="s">
        <v>31</v>
      </c>
      <c r="C36" s="10">
        <v>164</v>
      </c>
      <c r="D36" s="10">
        <v>193</v>
      </c>
      <c r="E36" s="10">
        <v>203</v>
      </c>
      <c r="F36" s="10">
        <f t="shared" si="0"/>
        <v>396</v>
      </c>
    </row>
    <row r="37" spans="1:6" s="1" customFormat="1" ht="17.100000000000001" customHeight="1" x14ac:dyDescent="0.15">
      <c r="A37" s="25"/>
      <c r="B37" s="2" t="s">
        <v>32</v>
      </c>
      <c r="C37" s="10">
        <v>53</v>
      </c>
      <c r="D37" s="10">
        <v>54</v>
      </c>
      <c r="E37" s="10">
        <v>59</v>
      </c>
      <c r="F37" s="10">
        <f t="shared" si="0"/>
        <v>113</v>
      </c>
    </row>
    <row r="38" spans="1:6" s="1" customFormat="1" ht="17.100000000000001" customHeight="1" x14ac:dyDescent="0.15">
      <c r="A38" s="25"/>
      <c r="B38" s="2" t="s">
        <v>33</v>
      </c>
      <c r="C38" s="10">
        <v>64</v>
      </c>
      <c r="D38" s="10">
        <v>59</v>
      </c>
      <c r="E38" s="10">
        <v>76</v>
      </c>
      <c r="F38" s="10">
        <f t="shared" si="0"/>
        <v>135</v>
      </c>
    </row>
    <row r="39" spans="1:6" s="1" customFormat="1" ht="17.100000000000001" customHeight="1" x14ac:dyDescent="0.15">
      <c r="A39" s="25"/>
      <c r="B39" s="2" t="s">
        <v>34</v>
      </c>
      <c r="C39" s="10">
        <v>570</v>
      </c>
      <c r="D39" s="10">
        <v>669</v>
      </c>
      <c r="E39" s="10">
        <v>683</v>
      </c>
      <c r="F39" s="10">
        <f t="shared" si="0"/>
        <v>1352</v>
      </c>
    </row>
    <row r="40" spans="1:6" s="1" customFormat="1" ht="17.100000000000001" customHeight="1" x14ac:dyDescent="0.15">
      <c r="A40" s="25"/>
      <c r="B40" s="2" t="s">
        <v>35</v>
      </c>
      <c r="C40" s="10">
        <v>789</v>
      </c>
      <c r="D40" s="10">
        <v>1014</v>
      </c>
      <c r="E40" s="10">
        <v>1029</v>
      </c>
      <c r="F40" s="10">
        <f t="shared" si="0"/>
        <v>2043</v>
      </c>
    </row>
    <row r="41" spans="1:6" s="1" customFormat="1" ht="17.100000000000001" customHeight="1" x14ac:dyDescent="0.15">
      <c r="A41" s="25"/>
      <c r="B41" s="3" t="s">
        <v>79</v>
      </c>
      <c r="C41" s="9">
        <f>SUM(C19:C40)</f>
        <v>4248</v>
      </c>
      <c r="D41" s="9">
        <f>SUM(D19:D40)</f>
        <v>4814</v>
      </c>
      <c r="E41" s="9">
        <f>SUM(E19:E40)</f>
        <v>5038</v>
      </c>
      <c r="F41" s="11">
        <f t="shared" si="0"/>
        <v>9852</v>
      </c>
    </row>
    <row r="42" spans="1:6" s="1" customFormat="1" ht="17.100000000000001" customHeight="1" x14ac:dyDescent="0.15">
      <c r="A42" s="24" t="s">
        <v>73</v>
      </c>
      <c r="B42" s="2" t="s">
        <v>36</v>
      </c>
      <c r="C42" s="10">
        <v>725</v>
      </c>
      <c r="D42" s="10">
        <v>888</v>
      </c>
      <c r="E42" s="10">
        <v>942</v>
      </c>
      <c r="F42" s="10">
        <f>D42+E42</f>
        <v>1830</v>
      </c>
    </row>
    <row r="43" spans="1:6" s="1" customFormat="1" ht="17.100000000000001" customHeight="1" x14ac:dyDescent="0.15">
      <c r="A43" s="25"/>
      <c r="B43" s="2" t="s">
        <v>37</v>
      </c>
      <c r="C43" s="10">
        <v>829</v>
      </c>
      <c r="D43" s="10">
        <v>973</v>
      </c>
      <c r="E43" s="10">
        <v>919</v>
      </c>
      <c r="F43" s="10">
        <f t="shared" ref="F43:F64" si="1">D43+E43</f>
        <v>1892</v>
      </c>
    </row>
    <row r="44" spans="1:6" s="1" customFormat="1" ht="17.100000000000001" customHeight="1" x14ac:dyDescent="0.15">
      <c r="A44" s="25"/>
      <c r="B44" s="2" t="s">
        <v>38</v>
      </c>
      <c r="C44" s="10">
        <v>406</v>
      </c>
      <c r="D44" s="10">
        <v>429</v>
      </c>
      <c r="E44" s="10">
        <v>481</v>
      </c>
      <c r="F44" s="10">
        <f t="shared" si="1"/>
        <v>910</v>
      </c>
    </row>
    <row r="45" spans="1:6" s="1" customFormat="1" ht="17.100000000000001" customHeight="1" x14ac:dyDescent="0.15">
      <c r="A45" s="25"/>
      <c r="B45" s="2" t="s">
        <v>39</v>
      </c>
      <c r="C45" s="10">
        <v>701</v>
      </c>
      <c r="D45" s="10">
        <v>925</v>
      </c>
      <c r="E45" s="10">
        <v>948</v>
      </c>
      <c r="F45" s="10">
        <f t="shared" si="1"/>
        <v>1873</v>
      </c>
    </row>
    <row r="46" spans="1:6" s="1" customFormat="1" ht="17.100000000000001" customHeight="1" x14ac:dyDescent="0.15">
      <c r="A46" s="25"/>
      <c r="B46" s="2" t="s">
        <v>40</v>
      </c>
      <c r="C46" s="10">
        <v>337</v>
      </c>
      <c r="D46" s="10">
        <v>413</v>
      </c>
      <c r="E46" s="10">
        <v>420</v>
      </c>
      <c r="F46" s="10">
        <f t="shared" si="1"/>
        <v>833</v>
      </c>
    </row>
    <row r="47" spans="1:6" s="1" customFormat="1" ht="17.100000000000001" customHeight="1" x14ac:dyDescent="0.15">
      <c r="A47" s="25"/>
      <c r="B47" s="2" t="s">
        <v>41</v>
      </c>
      <c r="C47" s="10">
        <v>105</v>
      </c>
      <c r="D47" s="10">
        <v>120</v>
      </c>
      <c r="E47" s="10">
        <v>138</v>
      </c>
      <c r="F47" s="10">
        <f t="shared" si="1"/>
        <v>258</v>
      </c>
    </row>
    <row r="48" spans="1:6" s="1" customFormat="1" ht="17.100000000000001" customHeight="1" x14ac:dyDescent="0.15">
      <c r="A48" s="25"/>
      <c r="B48" s="2" t="s">
        <v>42</v>
      </c>
      <c r="C48" s="10">
        <v>208</v>
      </c>
      <c r="D48" s="10">
        <v>249</v>
      </c>
      <c r="E48" s="10">
        <v>236</v>
      </c>
      <c r="F48" s="10">
        <f t="shared" si="1"/>
        <v>485</v>
      </c>
    </row>
    <row r="49" spans="1:6" s="1" customFormat="1" ht="17.100000000000001" customHeight="1" x14ac:dyDescent="0.15">
      <c r="A49" s="25"/>
      <c r="B49" s="2" t="s">
        <v>43</v>
      </c>
      <c r="C49" s="10">
        <v>256</v>
      </c>
      <c r="D49" s="10">
        <v>301</v>
      </c>
      <c r="E49" s="10">
        <v>301</v>
      </c>
      <c r="F49" s="10">
        <f t="shared" si="1"/>
        <v>602</v>
      </c>
    </row>
    <row r="50" spans="1:6" s="1" customFormat="1" ht="17.100000000000001" customHeight="1" x14ac:dyDescent="0.15">
      <c r="A50" s="25"/>
      <c r="B50" s="2" t="s">
        <v>44</v>
      </c>
      <c r="C50" s="10">
        <v>157</v>
      </c>
      <c r="D50" s="10">
        <v>177</v>
      </c>
      <c r="E50" s="10">
        <v>180</v>
      </c>
      <c r="F50" s="10">
        <f t="shared" si="1"/>
        <v>357</v>
      </c>
    </row>
    <row r="51" spans="1:6" s="1" customFormat="1" ht="17.100000000000001" customHeight="1" x14ac:dyDescent="0.15">
      <c r="A51" s="25"/>
      <c r="B51" s="2" t="s">
        <v>45</v>
      </c>
      <c r="C51" s="10">
        <v>202</v>
      </c>
      <c r="D51" s="10">
        <v>215</v>
      </c>
      <c r="E51" s="10">
        <v>238</v>
      </c>
      <c r="F51" s="10">
        <f t="shared" si="1"/>
        <v>453</v>
      </c>
    </row>
    <row r="52" spans="1:6" s="1" customFormat="1" ht="17.100000000000001" customHeight="1" x14ac:dyDescent="0.15">
      <c r="A52" s="25"/>
      <c r="B52" s="2" t="s">
        <v>46</v>
      </c>
      <c r="C52" s="10">
        <v>52</v>
      </c>
      <c r="D52" s="10">
        <v>59</v>
      </c>
      <c r="E52" s="10">
        <v>65</v>
      </c>
      <c r="F52" s="10">
        <f t="shared" si="1"/>
        <v>124</v>
      </c>
    </row>
    <row r="53" spans="1:6" s="1" customFormat="1" ht="17.100000000000001" customHeight="1" x14ac:dyDescent="0.15">
      <c r="A53" s="25"/>
      <c r="B53" s="2" t="s">
        <v>47</v>
      </c>
      <c r="C53" s="10">
        <v>82</v>
      </c>
      <c r="D53" s="10">
        <v>99</v>
      </c>
      <c r="E53" s="10">
        <v>105</v>
      </c>
      <c r="F53" s="10">
        <f t="shared" si="1"/>
        <v>204</v>
      </c>
    </row>
    <row r="54" spans="1:6" s="1" customFormat="1" ht="17.100000000000001" customHeight="1" x14ac:dyDescent="0.15">
      <c r="A54" s="25"/>
      <c r="B54" s="2" t="s">
        <v>48</v>
      </c>
      <c r="C54" s="10">
        <v>274</v>
      </c>
      <c r="D54" s="10">
        <v>317</v>
      </c>
      <c r="E54" s="10">
        <v>357</v>
      </c>
      <c r="F54" s="10">
        <f t="shared" si="1"/>
        <v>674</v>
      </c>
    </row>
    <row r="55" spans="1:6" s="1" customFormat="1" ht="17.100000000000001" customHeight="1" x14ac:dyDescent="0.15">
      <c r="A55" s="25"/>
      <c r="B55" s="2" t="s">
        <v>49</v>
      </c>
      <c r="C55" s="10">
        <v>485</v>
      </c>
      <c r="D55" s="10">
        <v>634</v>
      </c>
      <c r="E55" s="10">
        <v>632</v>
      </c>
      <c r="F55" s="10">
        <f t="shared" si="1"/>
        <v>1266</v>
      </c>
    </row>
    <row r="56" spans="1:6" s="1" customFormat="1" ht="17.100000000000001" customHeight="1" x14ac:dyDescent="0.15">
      <c r="A56" s="25"/>
      <c r="B56" s="2" t="s">
        <v>50</v>
      </c>
      <c r="C56" s="10">
        <v>340</v>
      </c>
      <c r="D56" s="10">
        <v>415</v>
      </c>
      <c r="E56" s="10">
        <v>422</v>
      </c>
      <c r="F56" s="10">
        <f t="shared" si="1"/>
        <v>837</v>
      </c>
    </row>
    <row r="57" spans="1:6" s="1" customFormat="1" ht="17.100000000000001" customHeight="1" x14ac:dyDescent="0.15">
      <c r="A57" s="25"/>
      <c r="B57" s="2" t="s">
        <v>51</v>
      </c>
      <c r="C57" s="10">
        <v>78</v>
      </c>
      <c r="D57" s="10">
        <v>91</v>
      </c>
      <c r="E57" s="10">
        <v>75</v>
      </c>
      <c r="F57" s="10">
        <f>D57+E57</f>
        <v>166</v>
      </c>
    </row>
    <row r="58" spans="1:6" s="1" customFormat="1" ht="17.100000000000001" customHeight="1" x14ac:dyDescent="0.15">
      <c r="A58" s="25"/>
      <c r="B58" s="2" t="s">
        <v>52</v>
      </c>
      <c r="C58" s="10">
        <v>78</v>
      </c>
      <c r="D58" s="10">
        <v>86</v>
      </c>
      <c r="E58" s="10">
        <v>98</v>
      </c>
      <c r="F58" s="10">
        <f t="shared" si="1"/>
        <v>184</v>
      </c>
    </row>
    <row r="59" spans="1:6" s="1" customFormat="1" ht="17.100000000000001" customHeight="1" x14ac:dyDescent="0.15">
      <c r="A59" s="25"/>
      <c r="B59" s="2" t="s">
        <v>53</v>
      </c>
      <c r="C59" s="10">
        <v>179</v>
      </c>
      <c r="D59" s="10">
        <v>116</v>
      </c>
      <c r="E59" s="10">
        <v>155</v>
      </c>
      <c r="F59" s="10">
        <f t="shared" si="1"/>
        <v>271</v>
      </c>
    </row>
    <row r="60" spans="1:6" s="1" customFormat="1" ht="17.100000000000001" customHeight="1" x14ac:dyDescent="0.15">
      <c r="A60" s="25"/>
      <c r="B60" s="2" t="s">
        <v>54</v>
      </c>
      <c r="C60" s="10">
        <v>193</v>
      </c>
      <c r="D60" s="10">
        <v>212</v>
      </c>
      <c r="E60" s="10">
        <v>208</v>
      </c>
      <c r="F60" s="10">
        <f t="shared" si="1"/>
        <v>420</v>
      </c>
    </row>
    <row r="61" spans="1:6" s="1" customFormat="1" ht="17.100000000000001" customHeight="1" x14ac:dyDescent="0.15">
      <c r="A61" s="25"/>
      <c r="B61" s="2" t="s">
        <v>55</v>
      </c>
      <c r="C61" s="10">
        <v>71</v>
      </c>
      <c r="D61" s="10">
        <v>69</v>
      </c>
      <c r="E61" s="10">
        <v>77</v>
      </c>
      <c r="F61" s="10">
        <f t="shared" si="1"/>
        <v>146</v>
      </c>
    </row>
    <row r="62" spans="1:6" s="1" customFormat="1" ht="17.100000000000001" customHeight="1" x14ac:dyDescent="0.15">
      <c r="A62" s="25"/>
      <c r="B62" s="2" t="s">
        <v>56</v>
      </c>
      <c r="C62" s="10">
        <v>107</v>
      </c>
      <c r="D62" s="10">
        <v>103</v>
      </c>
      <c r="E62" s="10">
        <v>123</v>
      </c>
      <c r="F62" s="10">
        <f t="shared" si="1"/>
        <v>226</v>
      </c>
    </row>
    <row r="63" spans="1:6" s="1" customFormat="1" ht="17.100000000000001" customHeight="1" x14ac:dyDescent="0.15">
      <c r="A63" s="25"/>
      <c r="B63" s="2" t="s">
        <v>57</v>
      </c>
      <c r="C63" s="10">
        <v>66</v>
      </c>
      <c r="D63" s="10">
        <v>65</v>
      </c>
      <c r="E63" s="10">
        <v>64</v>
      </c>
      <c r="F63" s="10">
        <f t="shared" si="1"/>
        <v>129</v>
      </c>
    </row>
    <row r="64" spans="1:6" s="1" customFormat="1" ht="17.100000000000001" customHeight="1" x14ac:dyDescent="0.15">
      <c r="A64" s="25"/>
      <c r="B64" s="2" t="s">
        <v>58</v>
      </c>
      <c r="C64" s="10">
        <v>210</v>
      </c>
      <c r="D64" s="10">
        <v>303</v>
      </c>
      <c r="E64" s="10">
        <v>308</v>
      </c>
      <c r="F64" s="10">
        <f t="shared" si="1"/>
        <v>611</v>
      </c>
    </row>
    <row r="65" spans="1:6" s="1" customFormat="1" ht="17.100000000000001" customHeight="1" x14ac:dyDescent="0.15">
      <c r="A65" s="25"/>
      <c r="B65" s="3" t="s">
        <v>80</v>
      </c>
      <c r="C65" s="9">
        <f>SUM(C42:C64)</f>
        <v>6141</v>
      </c>
      <c r="D65" s="9">
        <f>SUM(D42:D64)</f>
        <v>7259</v>
      </c>
      <c r="E65" s="9">
        <f>SUM(E42:E64)</f>
        <v>7492</v>
      </c>
      <c r="F65" s="11">
        <f t="shared" si="0"/>
        <v>14751</v>
      </c>
    </row>
    <row r="66" spans="1:6" s="1" customFormat="1" ht="17.100000000000001" customHeight="1" x14ac:dyDescent="0.15">
      <c r="A66" s="24" t="s">
        <v>74</v>
      </c>
      <c r="B66" s="2" t="s">
        <v>59</v>
      </c>
      <c r="C66" s="10">
        <v>37</v>
      </c>
      <c r="D66" s="10">
        <v>45</v>
      </c>
      <c r="E66" s="10">
        <v>45</v>
      </c>
      <c r="F66" s="10">
        <f t="shared" si="0"/>
        <v>90</v>
      </c>
    </row>
    <row r="67" spans="1:6" s="1" customFormat="1" ht="17.100000000000001" customHeight="1" x14ac:dyDescent="0.15">
      <c r="A67" s="25"/>
      <c r="B67" s="2" t="s">
        <v>60</v>
      </c>
      <c r="C67" s="10">
        <v>135</v>
      </c>
      <c r="D67" s="10">
        <v>156</v>
      </c>
      <c r="E67" s="10">
        <v>165</v>
      </c>
      <c r="F67" s="10">
        <f t="shared" si="0"/>
        <v>321</v>
      </c>
    </row>
    <row r="68" spans="1:6" s="1" customFormat="1" ht="17.100000000000001" customHeight="1" x14ac:dyDescent="0.15">
      <c r="A68" s="25"/>
      <c r="B68" s="2" t="s">
        <v>61</v>
      </c>
      <c r="C68" s="10">
        <v>77</v>
      </c>
      <c r="D68" s="10">
        <v>86</v>
      </c>
      <c r="E68" s="10">
        <v>89</v>
      </c>
      <c r="F68" s="10">
        <f t="shared" si="0"/>
        <v>175</v>
      </c>
    </row>
    <row r="69" spans="1:6" s="1" customFormat="1" ht="17.100000000000001" customHeight="1" x14ac:dyDescent="0.15">
      <c r="A69" s="25"/>
      <c r="B69" s="2" t="s">
        <v>62</v>
      </c>
      <c r="C69" s="10">
        <v>189</v>
      </c>
      <c r="D69" s="10">
        <v>202</v>
      </c>
      <c r="E69" s="10">
        <v>224</v>
      </c>
      <c r="F69" s="10">
        <f t="shared" si="0"/>
        <v>426</v>
      </c>
    </row>
    <row r="70" spans="1:6" s="1" customFormat="1" ht="17.100000000000001" customHeight="1" x14ac:dyDescent="0.15">
      <c r="A70" s="25"/>
      <c r="B70" s="2" t="s">
        <v>63</v>
      </c>
      <c r="C70" s="10">
        <v>104</v>
      </c>
      <c r="D70" s="10">
        <v>109</v>
      </c>
      <c r="E70" s="10">
        <v>115</v>
      </c>
      <c r="F70" s="10">
        <f t="shared" si="0"/>
        <v>224</v>
      </c>
    </row>
    <row r="71" spans="1:6" s="1" customFormat="1" ht="17.100000000000001" customHeight="1" x14ac:dyDescent="0.15">
      <c r="A71" s="25"/>
      <c r="B71" s="2" t="s">
        <v>64</v>
      </c>
      <c r="C71" s="10">
        <v>29</v>
      </c>
      <c r="D71" s="10">
        <v>25</v>
      </c>
      <c r="E71" s="10">
        <v>26</v>
      </c>
      <c r="F71" s="10">
        <f t="shared" ref="F71:F77" si="2">D71+E71</f>
        <v>51</v>
      </c>
    </row>
    <row r="72" spans="1:6" s="1" customFormat="1" ht="17.100000000000001" customHeight="1" x14ac:dyDescent="0.15">
      <c r="A72" s="25"/>
      <c r="B72" s="2" t="s">
        <v>65</v>
      </c>
      <c r="C72" s="10">
        <v>35</v>
      </c>
      <c r="D72" s="10">
        <v>38</v>
      </c>
      <c r="E72" s="10">
        <v>46</v>
      </c>
      <c r="F72" s="10">
        <f t="shared" si="2"/>
        <v>84</v>
      </c>
    </row>
    <row r="73" spans="1:6" s="1" customFormat="1" ht="17.100000000000001" customHeight="1" x14ac:dyDescent="0.15">
      <c r="A73" s="25"/>
      <c r="B73" s="2" t="s">
        <v>66</v>
      </c>
      <c r="C73" s="10">
        <v>115</v>
      </c>
      <c r="D73" s="10">
        <v>136</v>
      </c>
      <c r="E73" s="10">
        <v>141</v>
      </c>
      <c r="F73" s="10">
        <f t="shared" si="2"/>
        <v>277</v>
      </c>
    </row>
    <row r="74" spans="1:6" s="1" customFormat="1" ht="17.100000000000001" customHeight="1" x14ac:dyDescent="0.15">
      <c r="A74" s="25"/>
      <c r="B74" s="2" t="s">
        <v>67</v>
      </c>
      <c r="C74" s="10">
        <v>20</v>
      </c>
      <c r="D74" s="10">
        <v>25</v>
      </c>
      <c r="E74" s="10">
        <v>25</v>
      </c>
      <c r="F74" s="10">
        <f t="shared" si="2"/>
        <v>50</v>
      </c>
    </row>
    <row r="75" spans="1:6" s="1" customFormat="1" ht="17.100000000000001" customHeight="1" x14ac:dyDescent="0.15">
      <c r="A75" s="25"/>
      <c r="B75" s="2" t="s">
        <v>68</v>
      </c>
      <c r="C75" s="10">
        <v>92</v>
      </c>
      <c r="D75" s="10">
        <v>109</v>
      </c>
      <c r="E75" s="10">
        <v>97</v>
      </c>
      <c r="F75" s="10">
        <f t="shared" si="2"/>
        <v>206</v>
      </c>
    </row>
    <row r="76" spans="1:6" s="1" customFormat="1" ht="17.100000000000001" customHeight="1" x14ac:dyDescent="0.15">
      <c r="A76" s="25"/>
      <c r="B76" s="2" t="s">
        <v>69</v>
      </c>
      <c r="C76" s="10">
        <v>117</v>
      </c>
      <c r="D76" s="10">
        <v>139</v>
      </c>
      <c r="E76" s="10">
        <v>159</v>
      </c>
      <c r="F76" s="10">
        <f t="shared" si="2"/>
        <v>298</v>
      </c>
    </row>
    <row r="77" spans="1:6" s="1" customFormat="1" ht="17.100000000000001" customHeight="1" x14ac:dyDescent="0.15">
      <c r="A77" s="25"/>
      <c r="B77" s="3" t="s">
        <v>81</v>
      </c>
      <c r="C77" s="9">
        <f>SUM(C66:C76)</f>
        <v>950</v>
      </c>
      <c r="D77" s="9">
        <f>SUM(D66:D76)</f>
        <v>1070</v>
      </c>
      <c r="E77" s="9">
        <f>SUM(E66:E76)</f>
        <v>1132</v>
      </c>
      <c r="F77" s="11">
        <f t="shared" si="2"/>
        <v>2202</v>
      </c>
    </row>
    <row r="78" spans="1:6" s="1" customFormat="1" ht="14.25" x14ac:dyDescent="0.15"/>
    <row r="79" spans="1:6" s="1" customFormat="1" ht="14.25" x14ac:dyDescent="0.15"/>
    <row r="80" spans="1:6" s="1" customFormat="1" ht="14.25" x14ac:dyDescent="0.15"/>
    <row r="81" s="1" customFormat="1" ht="14.25" x14ac:dyDescent="0.15"/>
    <row r="82" s="1" customFormat="1" ht="14.25" x14ac:dyDescent="0.15"/>
    <row r="83" s="1" customFormat="1" ht="14.25" x14ac:dyDescent="0.15"/>
    <row r="84" s="1" customFormat="1" ht="14.25" x14ac:dyDescent="0.15"/>
    <row r="85" s="1" customFormat="1" ht="14.25" x14ac:dyDescent="0.15"/>
    <row r="86" s="1" customFormat="1" ht="14.25" x14ac:dyDescent="0.15"/>
    <row r="87" s="1" customFormat="1" ht="14.25" x14ac:dyDescent="0.15"/>
    <row r="88" s="1" customFormat="1" ht="14.25" x14ac:dyDescent="0.15"/>
    <row r="89" s="1" customFormat="1" ht="14.25" x14ac:dyDescent="0.15"/>
    <row r="90" s="1" customFormat="1" ht="14.25" x14ac:dyDescent="0.15"/>
    <row r="91" s="1" customFormat="1" ht="14.25" x14ac:dyDescent="0.15"/>
    <row r="92" s="1" customFormat="1" ht="14.25" x14ac:dyDescent="0.15"/>
    <row r="93" s="1" customFormat="1" ht="14.25" x14ac:dyDescent="0.15"/>
    <row r="94" s="1" customFormat="1" ht="14.25" x14ac:dyDescent="0.15"/>
    <row r="95" s="1" customFormat="1" ht="14.25" x14ac:dyDescent="0.15"/>
    <row r="96" s="1" customFormat="1" ht="14.25" x14ac:dyDescent="0.15"/>
    <row r="97" s="1" customFormat="1" ht="14.25" x14ac:dyDescent="0.15"/>
    <row r="98" s="1" customFormat="1" ht="14.25" x14ac:dyDescent="0.15"/>
    <row r="99" s="1" customFormat="1" ht="14.25" x14ac:dyDescent="0.15"/>
    <row r="100" s="1" customFormat="1" ht="14.25" x14ac:dyDescent="0.15"/>
    <row r="101" s="1" customFormat="1" ht="14.25" x14ac:dyDescent="0.15"/>
    <row r="102" s="1" customFormat="1" ht="14.25" x14ac:dyDescent="0.15"/>
    <row r="103" s="1" customFormat="1" ht="14.25" x14ac:dyDescent="0.15"/>
    <row r="104" s="1" customFormat="1" ht="14.25" x14ac:dyDescent="0.15"/>
    <row r="105" s="1" customFormat="1" ht="14.25" x14ac:dyDescent="0.15"/>
    <row r="106" s="1" customFormat="1" ht="14.25" x14ac:dyDescent="0.15"/>
    <row r="107" s="1" customFormat="1" ht="14.25" x14ac:dyDescent="0.15"/>
    <row r="108" s="1" customFormat="1" ht="14.25" x14ac:dyDescent="0.15"/>
    <row r="109" s="1" customFormat="1" ht="14.25" x14ac:dyDescent="0.15"/>
    <row r="110" s="1" customFormat="1" ht="14.25" x14ac:dyDescent="0.15"/>
    <row r="111" s="1" customFormat="1" ht="14.25" x14ac:dyDescent="0.15"/>
    <row r="112" s="1" customFormat="1" ht="14.25" x14ac:dyDescent="0.15"/>
    <row r="113" s="1" customFormat="1" ht="14.25" x14ac:dyDescent="0.15"/>
    <row r="114" s="1" customFormat="1" ht="14.25" x14ac:dyDescent="0.15"/>
    <row r="115" s="1" customFormat="1" ht="14.25" x14ac:dyDescent="0.15"/>
    <row r="116" s="1" customFormat="1" ht="14.25" x14ac:dyDescent="0.15"/>
    <row r="117" s="1" customFormat="1" ht="14.25" x14ac:dyDescent="0.15"/>
    <row r="118" s="1" customFormat="1" ht="14.25" x14ac:dyDescent="0.15"/>
    <row r="119" s="1" customFormat="1" ht="14.25" x14ac:dyDescent="0.15"/>
    <row r="120" s="1" customFormat="1" ht="14.25" x14ac:dyDescent="0.15"/>
    <row r="121" s="1" customFormat="1" ht="14.25" x14ac:dyDescent="0.15"/>
    <row r="122" s="1" customFormat="1" ht="14.25" x14ac:dyDescent="0.15"/>
    <row r="123" s="1" customFormat="1" ht="14.25" x14ac:dyDescent="0.15"/>
    <row r="124" s="1" customFormat="1" ht="14.25" x14ac:dyDescent="0.15"/>
    <row r="125" s="1" customFormat="1" ht="14.25" x14ac:dyDescent="0.15"/>
    <row r="126" s="1" customFormat="1" ht="14.25" x14ac:dyDescent="0.15"/>
    <row r="127" s="1" customFormat="1" ht="14.25" x14ac:dyDescent="0.15"/>
    <row r="128" s="1" customFormat="1" ht="14.25" x14ac:dyDescent="0.15"/>
    <row r="129" s="1" customFormat="1" ht="14.25" x14ac:dyDescent="0.15"/>
    <row r="130" s="1" customFormat="1" ht="14.25" x14ac:dyDescent="0.15"/>
    <row r="131" s="1" customFormat="1" ht="14.25" x14ac:dyDescent="0.15"/>
    <row r="132" s="1" customFormat="1" ht="14.25" x14ac:dyDescent="0.15"/>
    <row r="133" s="1" customFormat="1" ht="14.25" x14ac:dyDescent="0.15"/>
    <row r="134" s="1" customFormat="1" ht="14.25" x14ac:dyDescent="0.15"/>
    <row r="135" s="1" customFormat="1" ht="14.25" x14ac:dyDescent="0.15"/>
    <row r="136" s="1" customFormat="1" ht="14.25" x14ac:dyDescent="0.15"/>
    <row r="137" s="1" customFormat="1" ht="14.25" x14ac:dyDescent="0.15"/>
    <row r="138" s="1" customFormat="1" ht="14.25" x14ac:dyDescent="0.15"/>
    <row r="139" s="1" customFormat="1" ht="14.25" x14ac:dyDescent="0.15"/>
    <row r="140" s="1" customFormat="1" ht="14.25" x14ac:dyDescent="0.15"/>
    <row r="141" s="1" customFormat="1" ht="14.25" x14ac:dyDescent="0.15"/>
    <row r="142" s="1" customFormat="1" ht="14.25" x14ac:dyDescent="0.15"/>
    <row r="143" s="1" customFormat="1" ht="14.25" x14ac:dyDescent="0.15"/>
    <row r="144" s="1" customFormat="1" ht="14.25" x14ac:dyDescent="0.15"/>
    <row r="145" s="1" customFormat="1" ht="14.25" x14ac:dyDescent="0.15"/>
    <row r="146" s="1" customFormat="1" ht="14.25" x14ac:dyDescent="0.15"/>
    <row r="147" s="1" customFormat="1" ht="14.25" x14ac:dyDescent="0.15"/>
    <row r="148" s="1" customFormat="1" ht="14.25" x14ac:dyDescent="0.15"/>
    <row r="149" s="1" customFormat="1" ht="14.25" x14ac:dyDescent="0.15"/>
    <row r="150" s="1" customFormat="1" ht="14.25" x14ac:dyDescent="0.15"/>
    <row r="151" s="1" customFormat="1" ht="14.25" x14ac:dyDescent="0.15"/>
    <row r="152" s="1" customFormat="1" ht="14.25" x14ac:dyDescent="0.15"/>
    <row r="153" s="1" customFormat="1" ht="14.25" x14ac:dyDescent="0.15"/>
    <row r="154" s="1" customFormat="1" ht="14.25" x14ac:dyDescent="0.15"/>
    <row r="155" s="1" customFormat="1" ht="14.25" x14ac:dyDescent="0.15"/>
    <row r="156" s="1" customFormat="1" ht="14.25" x14ac:dyDescent="0.15"/>
    <row r="157" s="1" customFormat="1" ht="14.25" x14ac:dyDescent="0.15"/>
    <row r="158" s="1" customFormat="1" ht="14.25" x14ac:dyDescent="0.15"/>
    <row r="159" s="1" customFormat="1" ht="14.25" x14ac:dyDescent="0.15"/>
    <row r="160" s="1" customFormat="1" ht="14.25" x14ac:dyDescent="0.15"/>
    <row r="161" s="1" customFormat="1" ht="14.25" x14ac:dyDescent="0.15"/>
    <row r="162" s="1" customFormat="1" ht="14.25" x14ac:dyDescent="0.15"/>
    <row r="163" s="1" customFormat="1" ht="14.25" x14ac:dyDescent="0.15"/>
    <row r="164" s="1" customFormat="1" ht="14.25" x14ac:dyDescent="0.15"/>
    <row r="165" s="1" customFormat="1" ht="14.25" x14ac:dyDescent="0.15"/>
    <row r="166" s="1" customFormat="1" ht="14.25" x14ac:dyDescent="0.15"/>
    <row r="167" s="1" customFormat="1" ht="14.25" x14ac:dyDescent="0.15"/>
    <row r="168" s="1" customFormat="1" ht="14.25" x14ac:dyDescent="0.15"/>
    <row r="169" s="1" customFormat="1" ht="14.25" x14ac:dyDescent="0.15"/>
    <row r="170" s="1" customFormat="1" ht="14.25" x14ac:dyDescent="0.15"/>
    <row r="171" s="1" customFormat="1" ht="14.25" x14ac:dyDescent="0.15"/>
    <row r="172" s="1" customFormat="1" ht="14.25" x14ac:dyDescent="0.15"/>
    <row r="173" s="1" customFormat="1" ht="14.25" x14ac:dyDescent="0.15"/>
    <row r="174" s="1" customFormat="1" ht="14.25" x14ac:dyDescent="0.15"/>
    <row r="175" s="1" customFormat="1" ht="14.25" x14ac:dyDescent="0.15"/>
    <row r="176" s="1" customFormat="1" ht="14.25" x14ac:dyDescent="0.15"/>
    <row r="177" s="1" customFormat="1" ht="14.25" x14ac:dyDescent="0.15"/>
    <row r="178" s="1" customFormat="1" ht="14.25" x14ac:dyDescent="0.15"/>
    <row r="179" s="1" customFormat="1" ht="14.25" x14ac:dyDescent="0.15"/>
    <row r="180" s="1" customFormat="1" ht="14.25" x14ac:dyDescent="0.15"/>
    <row r="181" s="1" customFormat="1" ht="14.25" x14ac:dyDescent="0.15"/>
    <row r="182" s="1" customFormat="1" ht="14.25" x14ac:dyDescent="0.15"/>
    <row r="183" s="1" customFormat="1" ht="14.25" x14ac:dyDescent="0.15"/>
    <row r="184" s="1" customFormat="1" ht="14.25" x14ac:dyDescent="0.15"/>
    <row r="185" s="1" customFormat="1" ht="14.25" x14ac:dyDescent="0.15"/>
    <row r="186" s="1" customFormat="1" ht="14.25" x14ac:dyDescent="0.15"/>
    <row r="187" s="1" customFormat="1" ht="14.25" x14ac:dyDescent="0.15"/>
    <row r="188" s="1" customFormat="1" ht="14.25" x14ac:dyDescent="0.15"/>
    <row r="189" s="1" customFormat="1" ht="14.25" x14ac:dyDescent="0.15"/>
    <row r="190" s="1" customFormat="1" ht="14.25" x14ac:dyDescent="0.15"/>
    <row r="191" s="1" customFormat="1" ht="14.25" x14ac:dyDescent="0.15"/>
    <row r="192" s="1" customFormat="1" ht="14.25" x14ac:dyDescent="0.15"/>
    <row r="193" s="1" customFormat="1" ht="14.25" x14ac:dyDescent="0.15"/>
    <row r="194" s="1" customFormat="1" ht="14.25" x14ac:dyDescent="0.15"/>
  </sheetData>
  <mergeCells count="9">
    <mergeCell ref="A19:A41"/>
    <mergeCell ref="A42:A65"/>
    <mergeCell ref="A66:A77"/>
    <mergeCell ref="A1:F1"/>
    <mergeCell ref="A3:B4"/>
    <mergeCell ref="C3:C4"/>
    <mergeCell ref="D3:F3"/>
    <mergeCell ref="A5:B5"/>
    <mergeCell ref="A6:A18"/>
  </mergeCells>
  <phoneticPr fontId="2"/>
  <printOptions horizontalCentered="1" verticalCentered="1"/>
  <pageMargins left="0.19685039370078741" right="0.19685039370078741" top="0.31496062992125984" bottom="0.23622047244094491" header="0.35433070866141736" footer="0.23622047244094491"/>
  <pageSetup paperSize="9" scale="67" fitToWidth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40049C-4F61-488F-999A-ED7CFFE7D4FA}">
  <sheetPr>
    <pageSetUpPr fitToPage="1"/>
  </sheetPr>
  <dimension ref="A1:L194"/>
  <sheetViews>
    <sheetView zoomScaleNormal="100" zoomScaleSheetLayoutView="100" workbookViewId="0">
      <pane xSplit="2" ySplit="5" topLeftCell="C6" activePane="bottomRight" state="frozen"/>
      <selection pane="topRight" activeCell="C1" sqref="C1"/>
      <selection pane="bottomLeft" activeCell="A4" sqref="A4"/>
      <selection pane="bottomRight" sqref="A1:F1"/>
    </sheetView>
  </sheetViews>
  <sheetFormatPr defaultRowHeight="13.5" x14ac:dyDescent="0.15"/>
  <cols>
    <col min="1" max="1" width="3.625" customWidth="1"/>
    <col min="2" max="2" width="18.125" customWidth="1"/>
    <col min="3" max="6" width="11.625" customWidth="1"/>
    <col min="7" max="7" width="2.5" customWidth="1"/>
  </cols>
  <sheetData>
    <row r="1" spans="1:12" s="12" customFormat="1" ht="24" x14ac:dyDescent="0.25">
      <c r="A1" s="26" t="s">
        <v>82</v>
      </c>
      <c r="B1" s="26"/>
      <c r="C1" s="26"/>
      <c r="D1" s="26"/>
      <c r="E1" s="26"/>
      <c r="F1" s="26"/>
    </row>
    <row r="2" spans="1:12" ht="16.5" customHeight="1" x14ac:dyDescent="0.15">
      <c r="F2" s="13" t="s">
        <v>85</v>
      </c>
    </row>
    <row r="3" spans="1:12" s="1" customFormat="1" ht="14.25" x14ac:dyDescent="0.15">
      <c r="A3" s="27" t="s">
        <v>83</v>
      </c>
      <c r="B3" s="27"/>
      <c r="C3" s="28" t="s">
        <v>77</v>
      </c>
      <c r="D3" s="29" t="s">
        <v>71</v>
      </c>
      <c r="E3" s="29"/>
      <c r="F3" s="29"/>
    </row>
    <row r="4" spans="1:12" s="1" customFormat="1" ht="14.25" x14ac:dyDescent="0.15">
      <c r="A4" s="27"/>
      <c r="B4" s="27"/>
      <c r="C4" s="28"/>
      <c r="D4" s="5" t="s">
        <v>0</v>
      </c>
      <c r="E4" s="6" t="s">
        <v>1</v>
      </c>
      <c r="F4" s="14" t="s">
        <v>76</v>
      </c>
    </row>
    <row r="5" spans="1:12" s="1" customFormat="1" ht="17.100000000000001" customHeight="1" x14ac:dyDescent="0.15">
      <c r="A5" s="30" t="s">
        <v>70</v>
      </c>
      <c r="B5" s="30"/>
      <c r="C5" s="7">
        <f>SUM(C6:C17,C19:C40,C42:C64,C66:C76)</f>
        <v>14076</v>
      </c>
      <c r="D5" s="7">
        <f>SUM(D6:D17,D19:D40,D42:D64,D66:D76)</f>
        <v>16492</v>
      </c>
      <c r="E5" s="7">
        <f>SUM(E6:E17,E19:E40,E42:E64,E66:E76)</f>
        <v>17106</v>
      </c>
      <c r="F5" s="7">
        <f>SUM(F6:F17,F19:F40,F42:F64,F66:F76)</f>
        <v>33598</v>
      </c>
      <c r="I5" s="8"/>
      <c r="J5" s="8"/>
      <c r="K5" s="8"/>
      <c r="L5" s="8"/>
    </row>
    <row r="6" spans="1:12" s="1" customFormat="1" ht="17.100000000000001" customHeight="1" x14ac:dyDescent="0.15">
      <c r="A6" s="24" t="s">
        <v>72</v>
      </c>
      <c r="B6" s="2" t="s">
        <v>2</v>
      </c>
      <c r="C6" s="10">
        <v>295</v>
      </c>
      <c r="D6" s="10">
        <v>336</v>
      </c>
      <c r="E6" s="10">
        <v>352</v>
      </c>
      <c r="F6" s="10">
        <f>D6+E6</f>
        <v>688</v>
      </c>
    </row>
    <row r="7" spans="1:12" s="1" customFormat="1" ht="17.100000000000001" customHeight="1" x14ac:dyDescent="0.15">
      <c r="A7" s="25"/>
      <c r="B7" s="2" t="s">
        <v>3</v>
      </c>
      <c r="C7" s="10">
        <v>420</v>
      </c>
      <c r="D7" s="10">
        <v>516</v>
      </c>
      <c r="E7" s="10">
        <v>536</v>
      </c>
      <c r="F7" s="10">
        <f t="shared" ref="F7:F70" si="0">D7+E7</f>
        <v>1052</v>
      </c>
    </row>
    <row r="8" spans="1:12" s="1" customFormat="1" ht="17.100000000000001" customHeight="1" x14ac:dyDescent="0.15">
      <c r="A8" s="25"/>
      <c r="B8" s="2" t="s">
        <v>4</v>
      </c>
      <c r="C8" s="10">
        <v>45</v>
      </c>
      <c r="D8" s="10">
        <v>56</v>
      </c>
      <c r="E8" s="10">
        <v>59</v>
      </c>
      <c r="F8" s="10">
        <f t="shared" si="0"/>
        <v>115</v>
      </c>
    </row>
    <row r="9" spans="1:12" s="1" customFormat="1" ht="17.100000000000001" customHeight="1" x14ac:dyDescent="0.15">
      <c r="A9" s="25"/>
      <c r="B9" s="2" t="s">
        <v>5</v>
      </c>
      <c r="C9" s="10">
        <v>56</v>
      </c>
      <c r="D9" s="10">
        <v>74</v>
      </c>
      <c r="E9" s="10">
        <v>75</v>
      </c>
      <c r="F9" s="10">
        <f t="shared" si="0"/>
        <v>149</v>
      </c>
    </row>
    <row r="10" spans="1:12" s="1" customFormat="1" ht="17.100000000000001" customHeight="1" x14ac:dyDescent="0.15">
      <c r="A10" s="25"/>
      <c r="B10" s="2" t="s">
        <v>6</v>
      </c>
      <c r="C10" s="10">
        <v>98</v>
      </c>
      <c r="D10" s="10">
        <v>130</v>
      </c>
      <c r="E10" s="10">
        <v>128</v>
      </c>
      <c r="F10" s="10">
        <f t="shared" si="0"/>
        <v>258</v>
      </c>
    </row>
    <row r="11" spans="1:12" s="1" customFormat="1" ht="17.100000000000001" customHeight="1" x14ac:dyDescent="0.15">
      <c r="A11" s="25"/>
      <c r="B11" s="2" t="s">
        <v>7</v>
      </c>
      <c r="C11" s="10">
        <v>225</v>
      </c>
      <c r="D11" s="10">
        <v>237</v>
      </c>
      <c r="E11" s="10">
        <v>264</v>
      </c>
      <c r="F11" s="10">
        <f t="shared" si="0"/>
        <v>501</v>
      </c>
    </row>
    <row r="12" spans="1:12" s="1" customFormat="1" ht="17.100000000000001" customHeight="1" x14ac:dyDescent="0.15">
      <c r="A12" s="25"/>
      <c r="B12" s="2" t="s">
        <v>8</v>
      </c>
      <c r="C12" s="10">
        <v>170</v>
      </c>
      <c r="D12" s="10">
        <v>229</v>
      </c>
      <c r="E12" s="10">
        <v>226</v>
      </c>
      <c r="F12" s="10">
        <f t="shared" si="0"/>
        <v>455</v>
      </c>
    </row>
    <row r="13" spans="1:12" s="1" customFormat="1" ht="17.100000000000001" customHeight="1" x14ac:dyDescent="0.15">
      <c r="A13" s="25"/>
      <c r="B13" s="2" t="s">
        <v>9</v>
      </c>
      <c r="C13" s="10">
        <v>369</v>
      </c>
      <c r="D13" s="10">
        <v>436</v>
      </c>
      <c r="E13" s="10">
        <v>434</v>
      </c>
      <c r="F13" s="10">
        <f t="shared" si="0"/>
        <v>870</v>
      </c>
    </row>
    <row r="14" spans="1:12" s="1" customFormat="1" ht="17.100000000000001" customHeight="1" x14ac:dyDescent="0.15">
      <c r="A14" s="25"/>
      <c r="B14" s="2" t="s">
        <v>10</v>
      </c>
      <c r="C14" s="10">
        <v>349</v>
      </c>
      <c r="D14" s="10">
        <v>358</v>
      </c>
      <c r="E14" s="10">
        <v>360</v>
      </c>
      <c r="F14" s="10">
        <f t="shared" si="0"/>
        <v>718</v>
      </c>
    </row>
    <row r="15" spans="1:12" s="1" customFormat="1" ht="17.100000000000001" customHeight="1" x14ac:dyDescent="0.15">
      <c r="A15" s="25"/>
      <c r="B15" s="2" t="s">
        <v>11</v>
      </c>
      <c r="C15" s="10">
        <v>492</v>
      </c>
      <c r="D15" s="10">
        <v>624</v>
      </c>
      <c r="E15" s="10">
        <v>649</v>
      </c>
      <c r="F15" s="10">
        <f t="shared" si="0"/>
        <v>1273</v>
      </c>
    </row>
    <row r="16" spans="1:12" s="1" customFormat="1" ht="17.100000000000001" customHeight="1" x14ac:dyDescent="0.15">
      <c r="A16" s="25"/>
      <c r="B16" s="2" t="s">
        <v>12</v>
      </c>
      <c r="C16" s="10">
        <v>118</v>
      </c>
      <c r="D16" s="10">
        <v>132</v>
      </c>
      <c r="E16" s="10">
        <v>135</v>
      </c>
      <c r="F16" s="10">
        <f t="shared" si="0"/>
        <v>267</v>
      </c>
    </row>
    <row r="17" spans="1:6" s="1" customFormat="1" ht="17.100000000000001" customHeight="1" x14ac:dyDescent="0.15">
      <c r="A17" s="25"/>
      <c r="B17" s="2" t="s">
        <v>13</v>
      </c>
      <c r="C17" s="10">
        <v>198</v>
      </c>
      <c r="D17" s="10">
        <v>200</v>
      </c>
      <c r="E17" s="10">
        <v>213</v>
      </c>
      <c r="F17" s="10">
        <f t="shared" si="0"/>
        <v>413</v>
      </c>
    </row>
    <row r="18" spans="1:6" s="1" customFormat="1" ht="17.100000000000001" customHeight="1" x14ac:dyDescent="0.15">
      <c r="A18" s="25"/>
      <c r="B18" s="3" t="s">
        <v>78</v>
      </c>
      <c r="C18" s="9">
        <f>SUM(C6:C17)</f>
        <v>2835</v>
      </c>
      <c r="D18" s="9">
        <f>SUM(D6:D17)</f>
        <v>3328</v>
      </c>
      <c r="E18" s="9">
        <f>SUM(E6:E17)</f>
        <v>3431</v>
      </c>
      <c r="F18" s="11">
        <f t="shared" si="0"/>
        <v>6759</v>
      </c>
    </row>
    <row r="19" spans="1:6" s="1" customFormat="1" ht="17.100000000000001" customHeight="1" x14ac:dyDescent="0.15">
      <c r="A19" s="24" t="s">
        <v>75</v>
      </c>
      <c r="B19" s="2" t="s">
        <v>14</v>
      </c>
      <c r="C19" s="10">
        <v>447</v>
      </c>
      <c r="D19" s="10">
        <v>450</v>
      </c>
      <c r="E19" s="10">
        <v>513</v>
      </c>
      <c r="F19" s="10">
        <f t="shared" si="0"/>
        <v>963</v>
      </c>
    </row>
    <row r="20" spans="1:6" s="1" customFormat="1" ht="17.100000000000001" customHeight="1" x14ac:dyDescent="0.15">
      <c r="A20" s="25"/>
      <c r="B20" s="2" t="s">
        <v>15</v>
      </c>
      <c r="C20" s="10">
        <v>363</v>
      </c>
      <c r="D20" s="10">
        <v>425</v>
      </c>
      <c r="E20" s="10">
        <v>420</v>
      </c>
      <c r="F20" s="10">
        <f t="shared" si="0"/>
        <v>845</v>
      </c>
    </row>
    <row r="21" spans="1:6" s="1" customFormat="1" ht="17.100000000000001" customHeight="1" x14ac:dyDescent="0.15">
      <c r="A21" s="25"/>
      <c r="B21" s="2" t="s">
        <v>16</v>
      </c>
      <c r="C21" s="10">
        <v>151</v>
      </c>
      <c r="D21" s="10">
        <v>189</v>
      </c>
      <c r="E21" s="10">
        <v>205</v>
      </c>
      <c r="F21" s="10">
        <f t="shared" si="0"/>
        <v>394</v>
      </c>
    </row>
    <row r="22" spans="1:6" s="1" customFormat="1" ht="17.100000000000001" customHeight="1" x14ac:dyDescent="0.15">
      <c r="A22" s="25"/>
      <c r="B22" s="2" t="s">
        <v>17</v>
      </c>
      <c r="C22" s="10">
        <v>5</v>
      </c>
      <c r="D22" s="10">
        <v>6</v>
      </c>
      <c r="E22" s="10">
        <v>10</v>
      </c>
      <c r="F22" s="10">
        <f t="shared" si="0"/>
        <v>16</v>
      </c>
    </row>
    <row r="23" spans="1:6" s="1" customFormat="1" ht="17.100000000000001" customHeight="1" x14ac:dyDescent="0.15">
      <c r="A23" s="25"/>
      <c r="B23" s="2" t="s">
        <v>18</v>
      </c>
      <c r="C23" s="10">
        <v>87</v>
      </c>
      <c r="D23" s="10">
        <v>111</v>
      </c>
      <c r="E23" s="10">
        <v>122</v>
      </c>
      <c r="F23" s="10">
        <f t="shared" si="0"/>
        <v>233</v>
      </c>
    </row>
    <row r="24" spans="1:6" s="1" customFormat="1" ht="17.100000000000001" customHeight="1" x14ac:dyDescent="0.15">
      <c r="A24" s="25"/>
      <c r="B24" s="2" t="s">
        <v>19</v>
      </c>
      <c r="C24" s="10">
        <v>95</v>
      </c>
      <c r="D24" s="10">
        <v>107</v>
      </c>
      <c r="E24" s="10">
        <v>118</v>
      </c>
      <c r="F24" s="10">
        <f t="shared" si="0"/>
        <v>225</v>
      </c>
    </row>
    <row r="25" spans="1:6" s="1" customFormat="1" ht="17.100000000000001" customHeight="1" x14ac:dyDescent="0.15">
      <c r="A25" s="25"/>
      <c r="B25" s="2" t="s">
        <v>20</v>
      </c>
      <c r="C25" s="10">
        <v>127</v>
      </c>
      <c r="D25" s="10">
        <v>146</v>
      </c>
      <c r="E25" s="10">
        <v>136</v>
      </c>
      <c r="F25" s="10">
        <f t="shared" si="0"/>
        <v>282</v>
      </c>
    </row>
    <row r="26" spans="1:6" s="1" customFormat="1" ht="17.100000000000001" customHeight="1" x14ac:dyDescent="0.15">
      <c r="A26" s="25"/>
      <c r="B26" s="2" t="s">
        <v>21</v>
      </c>
      <c r="C26" s="10">
        <v>87</v>
      </c>
      <c r="D26" s="10">
        <v>113</v>
      </c>
      <c r="E26" s="10">
        <v>112</v>
      </c>
      <c r="F26" s="10">
        <f t="shared" si="0"/>
        <v>225</v>
      </c>
    </row>
    <row r="27" spans="1:6" s="1" customFormat="1" ht="17.100000000000001" customHeight="1" x14ac:dyDescent="0.15">
      <c r="A27" s="25"/>
      <c r="B27" s="2" t="s">
        <v>22</v>
      </c>
      <c r="C27" s="10">
        <v>128</v>
      </c>
      <c r="D27" s="10">
        <v>139</v>
      </c>
      <c r="E27" s="10">
        <v>149</v>
      </c>
      <c r="F27" s="10">
        <f t="shared" si="0"/>
        <v>288</v>
      </c>
    </row>
    <row r="28" spans="1:6" s="1" customFormat="1" ht="17.100000000000001" customHeight="1" x14ac:dyDescent="0.15">
      <c r="A28" s="25"/>
      <c r="B28" s="2" t="s">
        <v>23</v>
      </c>
      <c r="C28" s="10">
        <v>152</v>
      </c>
      <c r="D28" s="10">
        <v>161</v>
      </c>
      <c r="E28" s="10">
        <v>179</v>
      </c>
      <c r="F28" s="10">
        <f t="shared" si="0"/>
        <v>340</v>
      </c>
    </row>
    <row r="29" spans="1:6" s="1" customFormat="1" ht="17.100000000000001" customHeight="1" x14ac:dyDescent="0.15">
      <c r="A29" s="25"/>
      <c r="B29" s="2" t="s">
        <v>24</v>
      </c>
      <c r="C29" s="10">
        <v>108</v>
      </c>
      <c r="D29" s="10">
        <v>132</v>
      </c>
      <c r="E29" s="10">
        <v>120</v>
      </c>
      <c r="F29" s="10">
        <f t="shared" si="0"/>
        <v>252</v>
      </c>
    </row>
    <row r="30" spans="1:6" s="1" customFormat="1" ht="17.100000000000001" customHeight="1" x14ac:dyDescent="0.15">
      <c r="A30" s="25"/>
      <c r="B30" s="2" t="s">
        <v>25</v>
      </c>
      <c r="C30" s="10">
        <v>78</v>
      </c>
      <c r="D30" s="10">
        <v>93</v>
      </c>
      <c r="E30" s="10">
        <v>97</v>
      </c>
      <c r="F30" s="10">
        <f t="shared" si="0"/>
        <v>190</v>
      </c>
    </row>
    <row r="31" spans="1:6" s="1" customFormat="1" ht="17.100000000000001" customHeight="1" x14ac:dyDescent="0.15">
      <c r="A31" s="25"/>
      <c r="B31" s="2" t="s">
        <v>26</v>
      </c>
      <c r="C31" s="10">
        <v>85</v>
      </c>
      <c r="D31" s="10">
        <v>77</v>
      </c>
      <c r="E31" s="10">
        <v>96</v>
      </c>
      <c r="F31" s="10">
        <f t="shared" si="0"/>
        <v>173</v>
      </c>
    </row>
    <row r="32" spans="1:6" s="1" customFormat="1" ht="17.100000000000001" customHeight="1" x14ac:dyDescent="0.15">
      <c r="A32" s="25"/>
      <c r="B32" s="2" t="s">
        <v>27</v>
      </c>
      <c r="C32" s="10">
        <v>35</v>
      </c>
      <c r="D32" s="10">
        <v>34</v>
      </c>
      <c r="E32" s="10">
        <v>43</v>
      </c>
      <c r="F32" s="10">
        <f t="shared" si="0"/>
        <v>77</v>
      </c>
    </row>
    <row r="33" spans="1:6" s="1" customFormat="1" ht="17.100000000000001" customHeight="1" x14ac:dyDescent="0.15">
      <c r="A33" s="25"/>
      <c r="B33" s="2" t="s">
        <v>28</v>
      </c>
      <c r="C33" s="10">
        <v>122</v>
      </c>
      <c r="D33" s="10">
        <v>147</v>
      </c>
      <c r="E33" s="10">
        <v>151</v>
      </c>
      <c r="F33" s="10">
        <f t="shared" si="0"/>
        <v>298</v>
      </c>
    </row>
    <row r="34" spans="1:6" s="1" customFormat="1" ht="17.100000000000001" customHeight="1" x14ac:dyDescent="0.15">
      <c r="A34" s="25"/>
      <c r="B34" s="2" t="s">
        <v>29</v>
      </c>
      <c r="C34" s="10">
        <v>110</v>
      </c>
      <c r="D34" s="10">
        <v>113</v>
      </c>
      <c r="E34" s="10">
        <v>126</v>
      </c>
      <c r="F34" s="10">
        <f t="shared" si="0"/>
        <v>239</v>
      </c>
    </row>
    <row r="35" spans="1:6" s="1" customFormat="1" ht="17.100000000000001" customHeight="1" x14ac:dyDescent="0.15">
      <c r="A35" s="25"/>
      <c r="B35" s="2" t="s">
        <v>30</v>
      </c>
      <c r="C35" s="10">
        <v>406</v>
      </c>
      <c r="D35" s="10">
        <v>401</v>
      </c>
      <c r="E35" s="10">
        <v>406</v>
      </c>
      <c r="F35" s="10">
        <f t="shared" si="0"/>
        <v>807</v>
      </c>
    </row>
    <row r="36" spans="1:6" s="1" customFormat="1" ht="17.100000000000001" customHeight="1" x14ac:dyDescent="0.15">
      <c r="A36" s="25"/>
      <c r="B36" s="2" t="s">
        <v>31</v>
      </c>
      <c r="C36" s="10">
        <v>149</v>
      </c>
      <c r="D36" s="10">
        <v>175</v>
      </c>
      <c r="E36" s="10">
        <v>182</v>
      </c>
      <c r="F36" s="10">
        <f t="shared" si="0"/>
        <v>357</v>
      </c>
    </row>
    <row r="37" spans="1:6" s="1" customFormat="1" ht="17.100000000000001" customHeight="1" x14ac:dyDescent="0.15">
      <c r="A37" s="25"/>
      <c r="B37" s="2" t="s">
        <v>32</v>
      </c>
      <c r="C37" s="10">
        <v>53</v>
      </c>
      <c r="D37" s="10">
        <v>54</v>
      </c>
      <c r="E37" s="10">
        <v>62</v>
      </c>
      <c r="F37" s="10">
        <f t="shared" si="0"/>
        <v>116</v>
      </c>
    </row>
    <row r="38" spans="1:6" s="1" customFormat="1" ht="17.100000000000001" customHeight="1" x14ac:dyDescent="0.15">
      <c r="A38" s="25"/>
      <c r="B38" s="2" t="s">
        <v>33</v>
      </c>
      <c r="C38" s="10">
        <v>63</v>
      </c>
      <c r="D38" s="10">
        <v>61</v>
      </c>
      <c r="E38" s="10">
        <v>75</v>
      </c>
      <c r="F38" s="10">
        <f t="shared" si="0"/>
        <v>136</v>
      </c>
    </row>
    <row r="39" spans="1:6" s="1" customFormat="1" ht="17.100000000000001" customHeight="1" x14ac:dyDescent="0.15">
      <c r="A39" s="25"/>
      <c r="B39" s="2" t="s">
        <v>34</v>
      </c>
      <c r="C39" s="10">
        <v>569</v>
      </c>
      <c r="D39" s="10">
        <v>674</v>
      </c>
      <c r="E39" s="10">
        <v>695</v>
      </c>
      <c r="F39" s="10">
        <f t="shared" si="0"/>
        <v>1369</v>
      </c>
    </row>
    <row r="40" spans="1:6" s="1" customFormat="1" ht="17.100000000000001" customHeight="1" x14ac:dyDescent="0.15">
      <c r="A40" s="25"/>
      <c r="B40" s="2" t="s">
        <v>35</v>
      </c>
      <c r="C40" s="10">
        <v>784</v>
      </c>
      <c r="D40" s="10">
        <v>1006</v>
      </c>
      <c r="E40" s="10">
        <v>1031</v>
      </c>
      <c r="F40" s="10">
        <f t="shared" si="0"/>
        <v>2037</v>
      </c>
    </row>
    <row r="41" spans="1:6" s="1" customFormat="1" ht="17.100000000000001" customHeight="1" x14ac:dyDescent="0.15">
      <c r="A41" s="25"/>
      <c r="B41" s="3" t="s">
        <v>79</v>
      </c>
      <c r="C41" s="9">
        <f>SUM(C19:C40)</f>
        <v>4204</v>
      </c>
      <c r="D41" s="9">
        <f>SUM(D19:D40)</f>
        <v>4814</v>
      </c>
      <c r="E41" s="9">
        <f>SUM(E19:E40)</f>
        <v>5048</v>
      </c>
      <c r="F41" s="11">
        <f t="shared" si="0"/>
        <v>9862</v>
      </c>
    </row>
    <row r="42" spans="1:6" s="1" customFormat="1" ht="17.100000000000001" customHeight="1" x14ac:dyDescent="0.15">
      <c r="A42" s="24" t="s">
        <v>73</v>
      </c>
      <c r="B42" s="2" t="s">
        <v>36</v>
      </c>
      <c r="C42" s="10">
        <v>727</v>
      </c>
      <c r="D42" s="10">
        <v>896</v>
      </c>
      <c r="E42" s="10">
        <v>944</v>
      </c>
      <c r="F42" s="10">
        <f>D42+E42</f>
        <v>1840</v>
      </c>
    </row>
    <row r="43" spans="1:6" s="1" customFormat="1" ht="17.100000000000001" customHeight="1" x14ac:dyDescent="0.15">
      <c r="A43" s="25"/>
      <c r="B43" s="2" t="s">
        <v>37</v>
      </c>
      <c r="C43" s="10">
        <v>826</v>
      </c>
      <c r="D43" s="10">
        <v>973</v>
      </c>
      <c r="E43" s="10">
        <v>926</v>
      </c>
      <c r="F43" s="10">
        <f t="shared" ref="F43:F64" si="1">D43+E43</f>
        <v>1899</v>
      </c>
    </row>
    <row r="44" spans="1:6" s="1" customFormat="1" ht="17.100000000000001" customHeight="1" x14ac:dyDescent="0.15">
      <c r="A44" s="25"/>
      <c r="B44" s="2" t="s">
        <v>38</v>
      </c>
      <c r="C44" s="10">
        <v>395</v>
      </c>
      <c r="D44" s="10">
        <v>426</v>
      </c>
      <c r="E44" s="10">
        <v>479</v>
      </c>
      <c r="F44" s="10">
        <f t="shared" si="1"/>
        <v>905</v>
      </c>
    </row>
    <row r="45" spans="1:6" s="1" customFormat="1" ht="17.100000000000001" customHeight="1" x14ac:dyDescent="0.15">
      <c r="A45" s="25"/>
      <c r="B45" s="2" t="s">
        <v>39</v>
      </c>
      <c r="C45" s="10">
        <v>674</v>
      </c>
      <c r="D45" s="10">
        <v>885</v>
      </c>
      <c r="E45" s="10">
        <v>910</v>
      </c>
      <c r="F45" s="10">
        <f t="shared" si="1"/>
        <v>1795</v>
      </c>
    </row>
    <row r="46" spans="1:6" s="1" customFormat="1" ht="17.100000000000001" customHeight="1" x14ac:dyDescent="0.15">
      <c r="A46" s="25"/>
      <c r="B46" s="2" t="s">
        <v>40</v>
      </c>
      <c r="C46" s="10">
        <v>340</v>
      </c>
      <c r="D46" s="10">
        <v>423</v>
      </c>
      <c r="E46" s="10">
        <v>417</v>
      </c>
      <c r="F46" s="10">
        <f t="shared" si="1"/>
        <v>840</v>
      </c>
    </row>
    <row r="47" spans="1:6" s="1" customFormat="1" ht="17.100000000000001" customHeight="1" x14ac:dyDescent="0.15">
      <c r="A47" s="25"/>
      <c r="B47" s="2" t="s">
        <v>41</v>
      </c>
      <c r="C47" s="10">
        <v>113</v>
      </c>
      <c r="D47" s="10">
        <v>136</v>
      </c>
      <c r="E47" s="10">
        <v>153</v>
      </c>
      <c r="F47" s="10">
        <f t="shared" si="1"/>
        <v>289</v>
      </c>
    </row>
    <row r="48" spans="1:6" s="1" customFormat="1" ht="17.100000000000001" customHeight="1" x14ac:dyDescent="0.15">
      <c r="A48" s="25"/>
      <c r="B48" s="2" t="s">
        <v>42</v>
      </c>
      <c r="C48" s="10">
        <v>209</v>
      </c>
      <c r="D48" s="10">
        <v>248</v>
      </c>
      <c r="E48" s="10">
        <v>238</v>
      </c>
      <c r="F48" s="10">
        <f t="shared" si="1"/>
        <v>486</v>
      </c>
    </row>
    <row r="49" spans="1:6" s="1" customFormat="1" ht="17.100000000000001" customHeight="1" x14ac:dyDescent="0.15">
      <c r="A49" s="25"/>
      <c r="B49" s="2" t="s">
        <v>43</v>
      </c>
      <c r="C49" s="10">
        <v>256</v>
      </c>
      <c r="D49" s="10">
        <v>312</v>
      </c>
      <c r="E49" s="10">
        <v>304</v>
      </c>
      <c r="F49" s="10">
        <f t="shared" si="1"/>
        <v>616</v>
      </c>
    </row>
    <row r="50" spans="1:6" s="1" customFormat="1" ht="17.100000000000001" customHeight="1" x14ac:dyDescent="0.15">
      <c r="A50" s="25"/>
      <c r="B50" s="2" t="s">
        <v>44</v>
      </c>
      <c r="C50" s="10">
        <v>155</v>
      </c>
      <c r="D50" s="10">
        <v>177</v>
      </c>
      <c r="E50" s="10">
        <v>176</v>
      </c>
      <c r="F50" s="10">
        <f t="shared" si="1"/>
        <v>353</v>
      </c>
    </row>
    <row r="51" spans="1:6" s="1" customFormat="1" ht="17.100000000000001" customHeight="1" x14ac:dyDescent="0.15">
      <c r="A51" s="25"/>
      <c r="B51" s="2" t="s">
        <v>45</v>
      </c>
      <c r="C51" s="10">
        <v>201</v>
      </c>
      <c r="D51" s="10">
        <v>215</v>
      </c>
      <c r="E51" s="10">
        <v>243</v>
      </c>
      <c r="F51" s="10">
        <f t="shared" si="1"/>
        <v>458</v>
      </c>
    </row>
    <row r="52" spans="1:6" s="1" customFormat="1" ht="17.100000000000001" customHeight="1" x14ac:dyDescent="0.15">
      <c r="A52" s="25"/>
      <c r="B52" s="2" t="s">
        <v>46</v>
      </c>
      <c r="C52" s="10">
        <v>53</v>
      </c>
      <c r="D52" s="10">
        <v>59</v>
      </c>
      <c r="E52" s="10">
        <v>66</v>
      </c>
      <c r="F52" s="10">
        <f t="shared" si="1"/>
        <v>125</v>
      </c>
    </row>
    <row r="53" spans="1:6" s="1" customFormat="1" ht="17.100000000000001" customHeight="1" x14ac:dyDescent="0.15">
      <c r="A53" s="25"/>
      <c r="B53" s="2" t="s">
        <v>47</v>
      </c>
      <c r="C53" s="10">
        <v>77</v>
      </c>
      <c r="D53" s="10">
        <v>99</v>
      </c>
      <c r="E53" s="10">
        <v>102</v>
      </c>
      <c r="F53" s="10">
        <f t="shared" si="1"/>
        <v>201</v>
      </c>
    </row>
    <row r="54" spans="1:6" s="1" customFormat="1" ht="17.100000000000001" customHeight="1" x14ac:dyDescent="0.15">
      <c r="A54" s="25"/>
      <c r="B54" s="2" t="s">
        <v>48</v>
      </c>
      <c r="C54" s="10">
        <v>273</v>
      </c>
      <c r="D54" s="10">
        <v>322</v>
      </c>
      <c r="E54" s="10">
        <v>364</v>
      </c>
      <c r="F54" s="10">
        <f t="shared" si="1"/>
        <v>686</v>
      </c>
    </row>
    <row r="55" spans="1:6" s="1" customFormat="1" ht="17.100000000000001" customHeight="1" x14ac:dyDescent="0.15">
      <c r="A55" s="25"/>
      <c r="B55" s="2" t="s">
        <v>49</v>
      </c>
      <c r="C55" s="10">
        <v>481</v>
      </c>
      <c r="D55" s="10">
        <v>632</v>
      </c>
      <c r="E55" s="10">
        <v>623</v>
      </c>
      <c r="F55" s="10">
        <f t="shared" si="1"/>
        <v>1255</v>
      </c>
    </row>
    <row r="56" spans="1:6" s="1" customFormat="1" ht="17.100000000000001" customHeight="1" x14ac:dyDescent="0.15">
      <c r="A56" s="25"/>
      <c r="B56" s="2" t="s">
        <v>50</v>
      </c>
      <c r="C56" s="10">
        <v>334</v>
      </c>
      <c r="D56" s="10">
        <v>421</v>
      </c>
      <c r="E56" s="10">
        <v>419</v>
      </c>
      <c r="F56" s="10">
        <f t="shared" si="1"/>
        <v>840</v>
      </c>
    </row>
    <row r="57" spans="1:6" s="1" customFormat="1" ht="17.100000000000001" customHeight="1" x14ac:dyDescent="0.15">
      <c r="A57" s="25"/>
      <c r="B57" s="2" t="s">
        <v>51</v>
      </c>
      <c r="C57" s="10">
        <v>81</v>
      </c>
      <c r="D57" s="10">
        <v>90</v>
      </c>
      <c r="E57" s="10">
        <v>80</v>
      </c>
      <c r="F57" s="10">
        <f>D57+E57</f>
        <v>170</v>
      </c>
    </row>
    <row r="58" spans="1:6" s="1" customFormat="1" ht="17.100000000000001" customHeight="1" x14ac:dyDescent="0.15">
      <c r="A58" s="25"/>
      <c r="B58" s="2" t="s">
        <v>52</v>
      </c>
      <c r="C58" s="10">
        <v>76</v>
      </c>
      <c r="D58" s="10">
        <v>87</v>
      </c>
      <c r="E58" s="10">
        <v>98</v>
      </c>
      <c r="F58" s="10">
        <f t="shared" si="1"/>
        <v>185</v>
      </c>
    </row>
    <row r="59" spans="1:6" s="1" customFormat="1" ht="17.100000000000001" customHeight="1" x14ac:dyDescent="0.15">
      <c r="A59" s="25"/>
      <c r="B59" s="2" t="s">
        <v>53</v>
      </c>
      <c r="C59" s="10">
        <v>177</v>
      </c>
      <c r="D59" s="10">
        <v>119</v>
      </c>
      <c r="E59" s="10">
        <v>156</v>
      </c>
      <c r="F59" s="10">
        <f t="shared" si="1"/>
        <v>275</v>
      </c>
    </row>
    <row r="60" spans="1:6" s="1" customFormat="1" ht="17.100000000000001" customHeight="1" x14ac:dyDescent="0.15">
      <c r="A60" s="25"/>
      <c r="B60" s="2" t="s">
        <v>54</v>
      </c>
      <c r="C60" s="10">
        <v>185</v>
      </c>
      <c r="D60" s="10">
        <v>209</v>
      </c>
      <c r="E60" s="10">
        <v>205</v>
      </c>
      <c r="F60" s="10">
        <f t="shared" si="1"/>
        <v>414</v>
      </c>
    </row>
    <row r="61" spans="1:6" s="1" customFormat="1" ht="17.100000000000001" customHeight="1" x14ac:dyDescent="0.15">
      <c r="A61" s="25"/>
      <c r="B61" s="2" t="s">
        <v>55</v>
      </c>
      <c r="C61" s="10">
        <v>70</v>
      </c>
      <c r="D61" s="10">
        <v>69</v>
      </c>
      <c r="E61" s="10">
        <v>77</v>
      </c>
      <c r="F61" s="10">
        <f t="shared" si="1"/>
        <v>146</v>
      </c>
    </row>
    <row r="62" spans="1:6" s="1" customFormat="1" ht="17.100000000000001" customHeight="1" x14ac:dyDescent="0.15">
      <c r="A62" s="25"/>
      <c r="B62" s="2" t="s">
        <v>56</v>
      </c>
      <c r="C62" s="10">
        <v>107</v>
      </c>
      <c r="D62" s="10">
        <v>103</v>
      </c>
      <c r="E62" s="10">
        <v>123</v>
      </c>
      <c r="F62" s="10">
        <f t="shared" si="1"/>
        <v>226</v>
      </c>
    </row>
    <row r="63" spans="1:6" s="1" customFormat="1" ht="17.100000000000001" customHeight="1" x14ac:dyDescent="0.15">
      <c r="A63" s="25"/>
      <c r="B63" s="2" t="s">
        <v>57</v>
      </c>
      <c r="C63" s="10">
        <v>66</v>
      </c>
      <c r="D63" s="10">
        <v>65</v>
      </c>
      <c r="E63" s="10">
        <v>65</v>
      </c>
      <c r="F63" s="10">
        <f t="shared" si="1"/>
        <v>130</v>
      </c>
    </row>
    <row r="64" spans="1:6" s="1" customFormat="1" ht="17.100000000000001" customHeight="1" x14ac:dyDescent="0.15">
      <c r="A64" s="25"/>
      <c r="B64" s="2" t="s">
        <v>58</v>
      </c>
      <c r="C64" s="10">
        <v>210</v>
      </c>
      <c r="D64" s="10">
        <v>306</v>
      </c>
      <c r="E64" s="10">
        <v>306</v>
      </c>
      <c r="F64" s="10">
        <f t="shared" si="1"/>
        <v>612</v>
      </c>
    </row>
    <row r="65" spans="1:6" s="1" customFormat="1" ht="17.100000000000001" customHeight="1" x14ac:dyDescent="0.15">
      <c r="A65" s="25"/>
      <c r="B65" s="3" t="s">
        <v>80</v>
      </c>
      <c r="C65" s="9">
        <f>SUM(C42:C64)</f>
        <v>6086</v>
      </c>
      <c r="D65" s="9">
        <f>SUM(D42:D64)</f>
        <v>7272</v>
      </c>
      <c r="E65" s="9">
        <f>SUM(E42:E64)</f>
        <v>7474</v>
      </c>
      <c r="F65" s="11">
        <f t="shared" si="0"/>
        <v>14746</v>
      </c>
    </row>
    <row r="66" spans="1:6" s="1" customFormat="1" ht="17.100000000000001" customHeight="1" x14ac:dyDescent="0.15">
      <c r="A66" s="24" t="s">
        <v>74</v>
      </c>
      <c r="B66" s="2" t="s">
        <v>59</v>
      </c>
      <c r="C66" s="10">
        <v>35</v>
      </c>
      <c r="D66" s="10">
        <v>44</v>
      </c>
      <c r="E66" s="10">
        <v>45</v>
      </c>
      <c r="F66" s="10">
        <f t="shared" si="0"/>
        <v>89</v>
      </c>
    </row>
    <row r="67" spans="1:6" s="1" customFormat="1" ht="17.100000000000001" customHeight="1" x14ac:dyDescent="0.15">
      <c r="A67" s="25"/>
      <c r="B67" s="2" t="s">
        <v>60</v>
      </c>
      <c r="C67" s="10">
        <v>136</v>
      </c>
      <c r="D67" s="10">
        <v>163</v>
      </c>
      <c r="E67" s="10">
        <v>166</v>
      </c>
      <c r="F67" s="10">
        <f t="shared" si="0"/>
        <v>329</v>
      </c>
    </row>
    <row r="68" spans="1:6" s="1" customFormat="1" ht="17.100000000000001" customHeight="1" x14ac:dyDescent="0.15">
      <c r="A68" s="25"/>
      <c r="B68" s="2" t="s">
        <v>61</v>
      </c>
      <c r="C68" s="10">
        <v>76</v>
      </c>
      <c r="D68" s="10">
        <v>86</v>
      </c>
      <c r="E68" s="10">
        <v>91</v>
      </c>
      <c r="F68" s="10">
        <f t="shared" si="0"/>
        <v>177</v>
      </c>
    </row>
    <row r="69" spans="1:6" s="1" customFormat="1" ht="17.100000000000001" customHeight="1" x14ac:dyDescent="0.15">
      <c r="A69" s="25"/>
      <c r="B69" s="2" t="s">
        <v>62</v>
      </c>
      <c r="C69" s="10">
        <v>188</v>
      </c>
      <c r="D69" s="10">
        <v>199</v>
      </c>
      <c r="E69" s="10">
        <v>224</v>
      </c>
      <c r="F69" s="10">
        <f t="shared" si="0"/>
        <v>423</v>
      </c>
    </row>
    <row r="70" spans="1:6" s="1" customFormat="1" ht="17.100000000000001" customHeight="1" x14ac:dyDescent="0.15">
      <c r="A70" s="25"/>
      <c r="B70" s="2" t="s">
        <v>63</v>
      </c>
      <c r="C70" s="10">
        <v>102</v>
      </c>
      <c r="D70" s="10">
        <v>107</v>
      </c>
      <c r="E70" s="10">
        <v>118</v>
      </c>
      <c r="F70" s="10">
        <f t="shared" si="0"/>
        <v>225</v>
      </c>
    </row>
    <row r="71" spans="1:6" s="1" customFormat="1" ht="17.100000000000001" customHeight="1" x14ac:dyDescent="0.15">
      <c r="A71" s="25"/>
      <c r="B71" s="2" t="s">
        <v>64</v>
      </c>
      <c r="C71" s="10">
        <v>29</v>
      </c>
      <c r="D71" s="10">
        <v>26</v>
      </c>
      <c r="E71" s="10">
        <v>26</v>
      </c>
      <c r="F71" s="10">
        <f t="shared" ref="F71:F77" si="2">D71+E71</f>
        <v>52</v>
      </c>
    </row>
    <row r="72" spans="1:6" s="1" customFormat="1" ht="17.100000000000001" customHeight="1" x14ac:dyDescent="0.15">
      <c r="A72" s="25"/>
      <c r="B72" s="2" t="s">
        <v>65</v>
      </c>
      <c r="C72" s="10">
        <v>33</v>
      </c>
      <c r="D72" s="10">
        <v>36</v>
      </c>
      <c r="E72" s="10">
        <v>48</v>
      </c>
      <c r="F72" s="10">
        <f t="shared" si="2"/>
        <v>84</v>
      </c>
    </row>
    <row r="73" spans="1:6" s="1" customFormat="1" ht="17.100000000000001" customHeight="1" x14ac:dyDescent="0.15">
      <c r="A73" s="25"/>
      <c r="B73" s="2" t="s">
        <v>66</v>
      </c>
      <c r="C73" s="10">
        <v>117</v>
      </c>
      <c r="D73" s="10">
        <v>139</v>
      </c>
      <c r="E73" s="10">
        <v>141</v>
      </c>
      <c r="F73" s="10">
        <f t="shared" si="2"/>
        <v>280</v>
      </c>
    </row>
    <row r="74" spans="1:6" s="1" customFormat="1" ht="17.100000000000001" customHeight="1" x14ac:dyDescent="0.15">
      <c r="A74" s="25"/>
      <c r="B74" s="2" t="s">
        <v>67</v>
      </c>
      <c r="C74" s="10">
        <v>19</v>
      </c>
      <c r="D74" s="10">
        <v>25</v>
      </c>
      <c r="E74" s="10">
        <v>23</v>
      </c>
      <c r="F74" s="10">
        <f t="shared" si="2"/>
        <v>48</v>
      </c>
    </row>
    <row r="75" spans="1:6" s="1" customFormat="1" ht="17.100000000000001" customHeight="1" x14ac:dyDescent="0.15">
      <c r="A75" s="25"/>
      <c r="B75" s="2" t="s">
        <v>68</v>
      </c>
      <c r="C75" s="10">
        <v>95</v>
      </c>
      <c r="D75" s="10">
        <v>114</v>
      </c>
      <c r="E75" s="10">
        <v>103</v>
      </c>
      <c r="F75" s="10">
        <f t="shared" si="2"/>
        <v>217</v>
      </c>
    </row>
    <row r="76" spans="1:6" s="1" customFormat="1" ht="17.100000000000001" customHeight="1" x14ac:dyDescent="0.15">
      <c r="A76" s="25"/>
      <c r="B76" s="2" t="s">
        <v>69</v>
      </c>
      <c r="C76" s="10">
        <v>121</v>
      </c>
      <c r="D76" s="10">
        <v>139</v>
      </c>
      <c r="E76" s="10">
        <v>168</v>
      </c>
      <c r="F76" s="10">
        <f t="shared" si="2"/>
        <v>307</v>
      </c>
    </row>
    <row r="77" spans="1:6" s="1" customFormat="1" ht="17.100000000000001" customHeight="1" x14ac:dyDescent="0.15">
      <c r="A77" s="25"/>
      <c r="B77" s="3" t="s">
        <v>81</v>
      </c>
      <c r="C77" s="9">
        <f>SUM(C66:C76)</f>
        <v>951</v>
      </c>
      <c r="D77" s="9">
        <f>SUM(D66:D76)</f>
        <v>1078</v>
      </c>
      <c r="E77" s="9">
        <f>SUM(E66:E76)</f>
        <v>1153</v>
      </c>
      <c r="F77" s="11">
        <f t="shared" si="2"/>
        <v>2231</v>
      </c>
    </row>
    <row r="78" spans="1:6" s="1" customFormat="1" ht="14.25" x14ac:dyDescent="0.15"/>
    <row r="79" spans="1:6" s="1" customFormat="1" ht="14.25" x14ac:dyDescent="0.15"/>
    <row r="80" spans="1:6" s="1" customFormat="1" ht="14.25" x14ac:dyDescent="0.15"/>
    <row r="81" s="1" customFormat="1" ht="14.25" x14ac:dyDescent="0.15"/>
    <row r="82" s="1" customFormat="1" ht="14.25" x14ac:dyDescent="0.15"/>
    <row r="83" s="1" customFormat="1" ht="14.25" x14ac:dyDescent="0.15"/>
    <row r="84" s="1" customFormat="1" ht="14.25" x14ac:dyDescent="0.15"/>
    <row r="85" s="1" customFormat="1" ht="14.25" x14ac:dyDescent="0.15"/>
    <row r="86" s="1" customFormat="1" ht="14.25" x14ac:dyDescent="0.15"/>
    <row r="87" s="1" customFormat="1" ht="14.25" x14ac:dyDescent="0.15"/>
    <row r="88" s="1" customFormat="1" ht="14.25" x14ac:dyDescent="0.15"/>
    <row r="89" s="1" customFormat="1" ht="14.25" x14ac:dyDescent="0.15"/>
    <row r="90" s="1" customFormat="1" ht="14.25" x14ac:dyDescent="0.15"/>
    <row r="91" s="1" customFormat="1" ht="14.25" x14ac:dyDescent="0.15"/>
    <row r="92" s="1" customFormat="1" ht="14.25" x14ac:dyDescent="0.15"/>
    <row r="93" s="1" customFormat="1" ht="14.25" x14ac:dyDescent="0.15"/>
    <row r="94" s="1" customFormat="1" ht="14.25" x14ac:dyDescent="0.15"/>
    <row r="95" s="1" customFormat="1" ht="14.25" x14ac:dyDescent="0.15"/>
    <row r="96" s="1" customFormat="1" ht="14.25" x14ac:dyDescent="0.15"/>
    <row r="97" s="1" customFormat="1" ht="14.25" x14ac:dyDescent="0.15"/>
    <row r="98" s="1" customFormat="1" ht="14.25" x14ac:dyDescent="0.15"/>
    <row r="99" s="1" customFormat="1" ht="14.25" x14ac:dyDescent="0.15"/>
    <row r="100" s="1" customFormat="1" ht="14.25" x14ac:dyDescent="0.15"/>
    <row r="101" s="1" customFormat="1" ht="14.25" x14ac:dyDescent="0.15"/>
    <row r="102" s="1" customFormat="1" ht="14.25" x14ac:dyDescent="0.15"/>
    <row r="103" s="1" customFormat="1" ht="14.25" x14ac:dyDescent="0.15"/>
    <row r="104" s="1" customFormat="1" ht="14.25" x14ac:dyDescent="0.15"/>
    <row r="105" s="1" customFormat="1" ht="14.25" x14ac:dyDescent="0.15"/>
    <row r="106" s="1" customFormat="1" ht="14.25" x14ac:dyDescent="0.15"/>
    <row r="107" s="1" customFormat="1" ht="14.25" x14ac:dyDescent="0.15"/>
    <row r="108" s="1" customFormat="1" ht="14.25" x14ac:dyDescent="0.15"/>
    <row r="109" s="1" customFormat="1" ht="14.25" x14ac:dyDescent="0.15"/>
    <row r="110" s="1" customFormat="1" ht="14.25" x14ac:dyDescent="0.15"/>
    <row r="111" s="1" customFormat="1" ht="14.25" x14ac:dyDescent="0.15"/>
    <row r="112" s="1" customFormat="1" ht="14.25" x14ac:dyDescent="0.15"/>
    <row r="113" s="1" customFormat="1" ht="14.25" x14ac:dyDescent="0.15"/>
    <row r="114" s="1" customFormat="1" ht="14.25" x14ac:dyDescent="0.15"/>
    <row r="115" s="1" customFormat="1" ht="14.25" x14ac:dyDescent="0.15"/>
    <row r="116" s="1" customFormat="1" ht="14.25" x14ac:dyDescent="0.15"/>
    <row r="117" s="1" customFormat="1" ht="14.25" x14ac:dyDescent="0.15"/>
    <row r="118" s="1" customFormat="1" ht="14.25" x14ac:dyDescent="0.15"/>
    <row r="119" s="1" customFormat="1" ht="14.25" x14ac:dyDescent="0.15"/>
    <row r="120" s="1" customFormat="1" ht="14.25" x14ac:dyDescent="0.15"/>
    <row r="121" s="1" customFormat="1" ht="14.25" x14ac:dyDescent="0.15"/>
    <row r="122" s="1" customFormat="1" ht="14.25" x14ac:dyDescent="0.15"/>
    <row r="123" s="1" customFormat="1" ht="14.25" x14ac:dyDescent="0.15"/>
    <row r="124" s="1" customFormat="1" ht="14.25" x14ac:dyDescent="0.15"/>
    <row r="125" s="1" customFormat="1" ht="14.25" x14ac:dyDescent="0.15"/>
    <row r="126" s="1" customFormat="1" ht="14.25" x14ac:dyDescent="0.15"/>
    <row r="127" s="1" customFormat="1" ht="14.25" x14ac:dyDescent="0.15"/>
    <row r="128" s="1" customFormat="1" ht="14.25" x14ac:dyDescent="0.15"/>
    <row r="129" s="1" customFormat="1" ht="14.25" x14ac:dyDescent="0.15"/>
    <row r="130" s="1" customFormat="1" ht="14.25" x14ac:dyDescent="0.15"/>
    <row r="131" s="1" customFormat="1" ht="14.25" x14ac:dyDescent="0.15"/>
    <row r="132" s="1" customFormat="1" ht="14.25" x14ac:dyDescent="0.15"/>
    <row r="133" s="1" customFormat="1" ht="14.25" x14ac:dyDescent="0.15"/>
    <row r="134" s="1" customFormat="1" ht="14.25" x14ac:dyDescent="0.15"/>
    <row r="135" s="1" customFormat="1" ht="14.25" x14ac:dyDescent="0.15"/>
    <row r="136" s="1" customFormat="1" ht="14.25" x14ac:dyDescent="0.15"/>
    <row r="137" s="1" customFormat="1" ht="14.25" x14ac:dyDescent="0.15"/>
    <row r="138" s="1" customFormat="1" ht="14.25" x14ac:dyDescent="0.15"/>
    <row r="139" s="1" customFormat="1" ht="14.25" x14ac:dyDescent="0.15"/>
    <row r="140" s="1" customFormat="1" ht="14.25" x14ac:dyDescent="0.15"/>
    <row r="141" s="1" customFormat="1" ht="14.25" x14ac:dyDescent="0.15"/>
    <row r="142" s="1" customFormat="1" ht="14.25" x14ac:dyDescent="0.15"/>
    <row r="143" s="1" customFormat="1" ht="14.25" x14ac:dyDescent="0.15"/>
    <row r="144" s="1" customFormat="1" ht="14.25" x14ac:dyDescent="0.15"/>
    <row r="145" s="1" customFormat="1" ht="14.25" x14ac:dyDescent="0.15"/>
    <row r="146" s="1" customFormat="1" ht="14.25" x14ac:dyDescent="0.15"/>
    <row r="147" s="1" customFormat="1" ht="14.25" x14ac:dyDescent="0.15"/>
    <row r="148" s="1" customFormat="1" ht="14.25" x14ac:dyDescent="0.15"/>
    <row r="149" s="1" customFormat="1" ht="14.25" x14ac:dyDescent="0.15"/>
    <row r="150" s="1" customFormat="1" ht="14.25" x14ac:dyDescent="0.15"/>
    <row r="151" s="1" customFormat="1" ht="14.25" x14ac:dyDescent="0.15"/>
    <row r="152" s="1" customFormat="1" ht="14.25" x14ac:dyDescent="0.15"/>
    <row r="153" s="1" customFormat="1" ht="14.25" x14ac:dyDescent="0.15"/>
    <row r="154" s="1" customFormat="1" ht="14.25" x14ac:dyDescent="0.15"/>
    <row r="155" s="1" customFormat="1" ht="14.25" x14ac:dyDescent="0.15"/>
    <row r="156" s="1" customFormat="1" ht="14.25" x14ac:dyDescent="0.15"/>
    <row r="157" s="1" customFormat="1" ht="14.25" x14ac:dyDescent="0.15"/>
    <row r="158" s="1" customFormat="1" ht="14.25" x14ac:dyDescent="0.15"/>
    <row r="159" s="1" customFormat="1" ht="14.25" x14ac:dyDescent="0.15"/>
    <row r="160" s="1" customFormat="1" ht="14.25" x14ac:dyDescent="0.15"/>
    <row r="161" s="1" customFormat="1" ht="14.25" x14ac:dyDescent="0.15"/>
    <row r="162" s="1" customFormat="1" ht="14.25" x14ac:dyDescent="0.15"/>
    <row r="163" s="1" customFormat="1" ht="14.25" x14ac:dyDescent="0.15"/>
    <row r="164" s="1" customFormat="1" ht="14.25" x14ac:dyDescent="0.15"/>
    <row r="165" s="1" customFormat="1" ht="14.25" x14ac:dyDescent="0.15"/>
    <row r="166" s="1" customFormat="1" ht="14.25" x14ac:dyDescent="0.15"/>
    <row r="167" s="1" customFormat="1" ht="14.25" x14ac:dyDescent="0.15"/>
    <row r="168" s="1" customFormat="1" ht="14.25" x14ac:dyDescent="0.15"/>
    <row r="169" s="1" customFormat="1" ht="14.25" x14ac:dyDescent="0.15"/>
    <row r="170" s="1" customFormat="1" ht="14.25" x14ac:dyDescent="0.15"/>
    <row r="171" s="1" customFormat="1" ht="14.25" x14ac:dyDescent="0.15"/>
    <row r="172" s="1" customFormat="1" ht="14.25" x14ac:dyDescent="0.15"/>
    <row r="173" s="1" customFormat="1" ht="14.25" x14ac:dyDescent="0.15"/>
    <row r="174" s="1" customFormat="1" ht="14.25" x14ac:dyDescent="0.15"/>
    <row r="175" s="1" customFormat="1" ht="14.25" x14ac:dyDescent="0.15"/>
    <row r="176" s="1" customFormat="1" ht="14.25" x14ac:dyDescent="0.15"/>
    <row r="177" s="1" customFormat="1" ht="14.25" x14ac:dyDescent="0.15"/>
    <row r="178" s="1" customFormat="1" ht="14.25" x14ac:dyDescent="0.15"/>
    <row r="179" s="1" customFormat="1" ht="14.25" x14ac:dyDescent="0.15"/>
    <row r="180" s="1" customFormat="1" ht="14.25" x14ac:dyDescent="0.15"/>
    <row r="181" s="1" customFormat="1" ht="14.25" x14ac:dyDescent="0.15"/>
    <row r="182" s="1" customFormat="1" ht="14.25" x14ac:dyDescent="0.15"/>
    <row r="183" s="1" customFormat="1" ht="14.25" x14ac:dyDescent="0.15"/>
    <row r="184" s="1" customFormat="1" ht="14.25" x14ac:dyDescent="0.15"/>
    <row r="185" s="1" customFormat="1" ht="14.25" x14ac:dyDescent="0.15"/>
    <row r="186" s="1" customFormat="1" ht="14.25" x14ac:dyDescent="0.15"/>
    <row r="187" s="1" customFormat="1" ht="14.25" x14ac:dyDescent="0.15"/>
    <row r="188" s="1" customFormat="1" ht="14.25" x14ac:dyDescent="0.15"/>
    <row r="189" s="1" customFormat="1" ht="14.25" x14ac:dyDescent="0.15"/>
    <row r="190" s="1" customFormat="1" ht="14.25" x14ac:dyDescent="0.15"/>
    <row r="191" s="1" customFormat="1" ht="14.25" x14ac:dyDescent="0.15"/>
    <row r="192" s="1" customFormat="1" ht="14.25" x14ac:dyDescent="0.15"/>
    <row r="193" s="1" customFormat="1" ht="14.25" x14ac:dyDescent="0.15"/>
    <row r="194" s="1" customFormat="1" ht="14.25" x14ac:dyDescent="0.15"/>
  </sheetData>
  <mergeCells count="9">
    <mergeCell ref="A19:A41"/>
    <mergeCell ref="A42:A65"/>
    <mergeCell ref="A66:A77"/>
    <mergeCell ref="A1:F1"/>
    <mergeCell ref="A3:B4"/>
    <mergeCell ref="C3:C4"/>
    <mergeCell ref="D3:F3"/>
    <mergeCell ref="A5:B5"/>
    <mergeCell ref="A6:A18"/>
  </mergeCells>
  <phoneticPr fontId="2"/>
  <printOptions horizontalCentered="1" verticalCentered="1"/>
  <pageMargins left="0.19685039370078741" right="0.19685039370078741" top="0.31496062992125984" bottom="0.23622047244094491" header="0.35433070866141736" footer="0.23622047244094491"/>
  <pageSetup paperSize="9" scale="67" fitToWidth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9DA0AC-7ED5-4A62-A199-364A65E967DF}">
  <sheetPr>
    <pageSetUpPr fitToPage="1"/>
  </sheetPr>
  <dimension ref="A1:L194"/>
  <sheetViews>
    <sheetView zoomScaleNormal="100" zoomScaleSheetLayoutView="100" workbookViewId="0">
      <pane xSplit="2" ySplit="5" topLeftCell="C6" activePane="bottomRight" state="frozen"/>
      <selection pane="topRight" activeCell="C1" sqref="C1"/>
      <selection pane="bottomLeft" activeCell="A4" sqref="A4"/>
      <selection pane="bottomRight" activeCell="F2" sqref="F2"/>
    </sheetView>
  </sheetViews>
  <sheetFormatPr defaultRowHeight="13.5" x14ac:dyDescent="0.15"/>
  <cols>
    <col min="1" max="1" width="3.625" customWidth="1"/>
    <col min="2" max="2" width="18.125" customWidth="1"/>
    <col min="3" max="6" width="11.625" customWidth="1"/>
    <col min="7" max="7" width="2.5" customWidth="1"/>
  </cols>
  <sheetData>
    <row r="1" spans="1:12" s="12" customFormat="1" ht="24" x14ac:dyDescent="0.25">
      <c r="A1" s="26" t="s">
        <v>82</v>
      </c>
      <c r="B1" s="26"/>
      <c r="C1" s="26"/>
      <c r="D1" s="26"/>
      <c r="E1" s="26"/>
      <c r="F1" s="26"/>
    </row>
    <row r="2" spans="1:12" ht="16.5" customHeight="1" x14ac:dyDescent="0.15">
      <c r="F2" s="13" t="s">
        <v>86</v>
      </c>
    </row>
    <row r="3" spans="1:12" s="1" customFormat="1" ht="14.25" x14ac:dyDescent="0.15">
      <c r="A3" s="27" t="s">
        <v>83</v>
      </c>
      <c r="B3" s="27"/>
      <c r="C3" s="28" t="s">
        <v>77</v>
      </c>
      <c r="D3" s="29" t="s">
        <v>71</v>
      </c>
      <c r="E3" s="29"/>
      <c r="F3" s="29"/>
    </row>
    <row r="4" spans="1:12" s="1" customFormat="1" ht="14.25" x14ac:dyDescent="0.15">
      <c r="A4" s="27"/>
      <c r="B4" s="27"/>
      <c r="C4" s="28"/>
      <c r="D4" s="5" t="s">
        <v>0</v>
      </c>
      <c r="E4" s="6" t="s">
        <v>1</v>
      </c>
      <c r="F4" s="15" t="s">
        <v>76</v>
      </c>
    </row>
    <row r="5" spans="1:12" s="1" customFormat="1" ht="17.100000000000001" customHeight="1" x14ac:dyDescent="0.15">
      <c r="A5" s="30" t="s">
        <v>70</v>
      </c>
      <c r="B5" s="30"/>
      <c r="C5" s="7">
        <f>SUM(C6:C17,C19:C40,C42:C64,C66:C76)</f>
        <v>14090</v>
      </c>
      <c r="D5" s="7">
        <f>SUM(D6:D17,D19:D40,D42:D64,D66:D76)</f>
        <v>16495</v>
      </c>
      <c r="E5" s="7">
        <f>SUM(E6:E17,E19:E40,E42:E64,E66:E76)</f>
        <v>17117</v>
      </c>
      <c r="F5" s="7">
        <f>SUM(F6:F17,F19:F40,F42:F64,F66:F76)</f>
        <v>33612</v>
      </c>
      <c r="I5" s="8"/>
      <c r="J5" s="8"/>
      <c r="K5" s="8"/>
      <c r="L5" s="8"/>
    </row>
    <row r="6" spans="1:12" s="1" customFormat="1" ht="17.100000000000001" customHeight="1" x14ac:dyDescent="0.15">
      <c r="A6" s="24" t="s">
        <v>72</v>
      </c>
      <c r="B6" s="2" t="s">
        <v>2</v>
      </c>
      <c r="C6" s="10">
        <v>295</v>
      </c>
      <c r="D6" s="10">
        <v>335</v>
      </c>
      <c r="E6" s="10">
        <v>352</v>
      </c>
      <c r="F6" s="10">
        <f>D6+E6</f>
        <v>687</v>
      </c>
    </row>
    <row r="7" spans="1:12" s="1" customFormat="1" ht="17.100000000000001" customHeight="1" x14ac:dyDescent="0.15">
      <c r="A7" s="25"/>
      <c r="B7" s="2" t="s">
        <v>3</v>
      </c>
      <c r="C7" s="10">
        <v>422</v>
      </c>
      <c r="D7" s="10">
        <v>519</v>
      </c>
      <c r="E7" s="10">
        <v>540</v>
      </c>
      <c r="F7" s="10">
        <f t="shared" ref="F7:F70" si="0">D7+E7</f>
        <v>1059</v>
      </c>
    </row>
    <row r="8" spans="1:12" s="1" customFormat="1" ht="17.100000000000001" customHeight="1" x14ac:dyDescent="0.15">
      <c r="A8" s="25"/>
      <c r="B8" s="2" t="s">
        <v>4</v>
      </c>
      <c r="C8" s="10">
        <v>46</v>
      </c>
      <c r="D8" s="10">
        <v>57</v>
      </c>
      <c r="E8" s="10">
        <v>60</v>
      </c>
      <c r="F8" s="10">
        <f t="shared" si="0"/>
        <v>117</v>
      </c>
    </row>
    <row r="9" spans="1:12" s="1" customFormat="1" ht="17.100000000000001" customHeight="1" x14ac:dyDescent="0.15">
      <c r="A9" s="25"/>
      <c r="B9" s="2" t="s">
        <v>5</v>
      </c>
      <c r="C9" s="10">
        <v>56</v>
      </c>
      <c r="D9" s="10">
        <v>74</v>
      </c>
      <c r="E9" s="10">
        <v>75</v>
      </c>
      <c r="F9" s="10">
        <f t="shared" si="0"/>
        <v>149</v>
      </c>
    </row>
    <row r="10" spans="1:12" s="1" customFormat="1" ht="17.100000000000001" customHeight="1" x14ac:dyDescent="0.15">
      <c r="A10" s="25"/>
      <c r="B10" s="2" t="s">
        <v>6</v>
      </c>
      <c r="C10" s="10">
        <v>97</v>
      </c>
      <c r="D10" s="10">
        <v>129</v>
      </c>
      <c r="E10" s="10">
        <v>128</v>
      </c>
      <c r="F10" s="10">
        <f t="shared" si="0"/>
        <v>257</v>
      </c>
    </row>
    <row r="11" spans="1:12" s="1" customFormat="1" ht="17.100000000000001" customHeight="1" x14ac:dyDescent="0.15">
      <c r="A11" s="25"/>
      <c r="B11" s="2" t="s">
        <v>7</v>
      </c>
      <c r="C11" s="10">
        <v>221</v>
      </c>
      <c r="D11" s="10">
        <v>236</v>
      </c>
      <c r="E11" s="10">
        <v>262</v>
      </c>
      <c r="F11" s="10">
        <f t="shared" si="0"/>
        <v>498</v>
      </c>
    </row>
    <row r="12" spans="1:12" s="1" customFormat="1" ht="17.100000000000001" customHeight="1" x14ac:dyDescent="0.15">
      <c r="A12" s="25"/>
      <c r="B12" s="2" t="s">
        <v>8</v>
      </c>
      <c r="C12" s="10">
        <v>169</v>
      </c>
      <c r="D12" s="10">
        <v>229</v>
      </c>
      <c r="E12" s="10">
        <v>225</v>
      </c>
      <c r="F12" s="10">
        <f t="shared" si="0"/>
        <v>454</v>
      </c>
    </row>
    <row r="13" spans="1:12" s="1" customFormat="1" ht="17.100000000000001" customHeight="1" x14ac:dyDescent="0.15">
      <c r="A13" s="25"/>
      <c r="B13" s="2" t="s">
        <v>9</v>
      </c>
      <c r="C13" s="10">
        <v>369</v>
      </c>
      <c r="D13" s="10">
        <v>436</v>
      </c>
      <c r="E13" s="10">
        <v>434</v>
      </c>
      <c r="F13" s="10">
        <f t="shared" si="0"/>
        <v>870</v>
      </c>
    </row>
    <row r="14" spans="1:12" s="1" customFormat="1" ht="17.100000000000001" customHeight="1" x14ac:dyDescent="0.15">
      <c r="A14" s="25"/>
      <c r="B14" s="2" t="s">
        <v>10</v>
      </c>
      <c r="C14" s="10">
        <v>351</v>
      </c>
      <c r="D14" s="10">
        <v>359</v>
      </c>
      <c r="E14" s="10">
        <v>361</v>
      </c>
      <c r="F14" s="10">
        <f t="shared" si="0"/>
        <v>720</v>
      </c>
    </row>
    <row r="15" spans="1:12" s="1" customFormat="1" ht="17.100000000000001" customHeight="1" x14ac:dyDescent="0.15">
      <c r="A15" s="25"/>
      <c r="B15" s="2" t="s">
        <v>11</v>
      </c>
      <c r="C15" s="10">
        <v>492</v>
      </c>
      <c r="D15" s="10">
        <v>622</v>
      </c>
      <c r="E15" s="10">
        <v>648</v>
      </c>
      <c r="F15" s="10">
        <f t="shared" si="0"/>
        <v>1270</v>
      </c>
    </row>
    <row r="16" spans="1:12" s="1" customFormat="1" ht="17.100000000000001" customHeight="1" x14ac:dyDescent="0.15">
      <c r="A16" s="25"/>
      <c r="B16" s="2" t="s">
        <v>12</v>
      </c>
      <c r="C16" s="10">
        <v>118</v>
      </c>
      <c r="D16" s="10">
        <v>131</v>
      </c>
      <c r="E16" s="10">
        <v>135</v>
      </c>
      <c r="F16" s="10">
        <f t="shared" si="0"/>
        <v>266</v>
      </c>
    </row>
    <row r="17" spans="1:6" s="1" customFormat="1" ht="17.100000000000001" customHeight="1" x14ac:dyDescent="0.15">
      <c r="A17" s="25"/>
      <c r="B17" s="2" t="s">
        <v>13</v>
      </c>
      <c r="C17" s="10">
        <v>197</v>
      </c>
      <c r="D17" s="10">
        <v>199</v>
      </c>
      <c r="E17" s="10">
        <v>213</v>
      </c>
      <c r="F17" s="10">
        <f t="shared" si="0"/>
        <v>412</v>
      </c>
    </row>
    <row r="18" spans="1:6" s="1" customFormat="1" ht="17.100000000000001" customHeight="1" x14ac:dyDescent="0.15">
      <c r="A18" s="25"/>
      <c r="B18" s="3" t="s">
        <v>78</v>
      </c>
      <c r="C18" s="9">
        <f>SUM(C6:C17)</f>
        <v>2833</v>
      </c>
      <c r="D18" s="9">
        <f>SUM(D6:D17)</f>
        <v>3326</v>
      </c>
      <c r="E18" s="9">
        <f>SUM(E6:E17)</f>
        <v>3433</v>
      </c>
      <c r="F18" s="11">
        <f t="shared" si="0"/>
        <v>6759</v>
      </c>
    </row>
    <row r="19" spans="1:6" s="1" customFormat="1" ht="17.100000000000001" customHeight="1" x14ac:dyDescent="0.15">
      <c r="A19" s="24" t="s">
        <v>75</v>
      </c>
      <c r="B19" s="2" t="s">
        <v>14</v>
      </c>
      <c r="C19" s="10">
        <v>449</v>
      </c>
      <c r="D19" s="10">
        <v>450</v>
      </c>
      <c r="E19" s="10">
        <v>516</v>
      </c>
      <c r="F19" s="10">
        <f t="shared" si="0"/>
        <v>966</v>
      </c>
    </row>
    <row r="20" spans="1:6" s="1" customFormat="1" ht="17.100000000000001" customHeight="1" x14ac:dyDescent="0.15">
      <c r="A20" s="25"/>
      <c r="B20" s="2" t="s">
        <v>15</v>
      </c>
      <c r="C20" s="10">
        <v>362</v>
      </c>
      <c r="D20" s="10">
        <v>421</v>
      </c>
      <c r="E20" s="10">
        <v>418</v>
      </c>
      <c r="F20" s="10">
        <f t="shared" si="0"/>
        <v>839</v>
      </c>
    </row>
    <row r="21" spans="1:6" s="1" customFormat="1" ht="17.100000000000001" customHeight="1" x14ac:dyDescent="0.15">
      <c r="A21" s="25"/>
      <c r="B21" s="2" t="s">
        <v>16</v>
      </c>
      <c r="C21" s="10">
        <v>150</v>
      </c>
      <c r="D21" s="10">
        <v>188</v>
      </c>
      <c r="E21" s="10">
        <v>204</v>
      </c>
      <c r="F21" s="10">
        <f t="shared" si="0"/>
        <v>392</v>
      </c>
    </row>
    <row r="22" spans="1:6" s="1" customFormat="1" ht="17.100000000000001" customHeight="1" x14ac:dyDescent="0.15">
      <c r="A22" s="25"/>
      <c r="B22" s="2" t="s">
        <v>17</v>
      </c>
      <c r="C22" s="10">
        <v>5</v>
      </c>
      <c r="D22" s="10">
        <v>6</v>
      </c>
      <c r="E22" s="10">
        <v>10</v>
      </c>
      <c r="F22" s="10">
        <f t="shared" si="0"/>
        <v>16</v>
      </c>
    </row>
    <row r="23" spans="1:6" s="1" customFormat="1" ht="17.100000000000001" customHeight="1" x14ac:dyDescent="0.15">
      <c r="A23" s="25"/>
      <c r="B23" s="2" t="s">
        <v>18</v>
      </c>
      <c r="C23" s="10">
        <v>87</v>
      </c>
      <c r="D23" s="10">
        <v>111</v>
      </c>
      <c r="E23" s="10">
        <v>122</v>
      </c>
      <c r="F23" s="10">
        <f t="shared" si="0"/>
        <v>233</v>
      </c>
    </row>
    <row r="24" spans="1:6" s="1" customFormat="1" ht="17.100000000000001" customHeight="1" x14ac:dyDescent="0.15">
      <c r="A24" s="25"/>
      <c r="B24" s="2" t="s">
        <v>19</v>
      </c>
      <c r="C24" s="10">
        <v>95</v>
      </c>
      <c r="D24" s="10">
        <v>107</v>
      </c>
      <c r="E24" s="10">
        <v>118</v>
      </c>
      <c r="F24" s="10">
        <f t="shared" si="0"/>
        <v>225</v>
      </c>
    </row>
    <row r="25" spans="1:6" s="1" customFormat="1" ht="17.100000000000001" customHeight="1" x14ac:dyDescent="0.15">
      <c r="A25" s="25"/>
      <c r="B25" s="2" t="s">
        <v>20</v>
      </c>
      <c r="C25" s="10">
        <v>128</v>
      </c>
      <c r="D25" s="10">
        <v>148</v>
      </c>
      <c r="E25" s="10">
        <v>137</v>
      </c>
      <c r="F25" s="10">
        <f t="shared" si="0"/>
        <v>285</v>
      </c>
    </row>
    <row r="26" spans="1:6" s="1" customFormat="1" ht="17.100000000000001" customHeight="1" x14ac:dyDescent="0.15">
      <c r="A26" s="25"/>
      <c r="B26" s="2" t="s">
        <v>21</v>
      </c>
      <c r="C26" s="10">
        <v>87</v>
      </c>
      <c r="D26" s="10">
        <v>113</v>
      </c>
      <c r="E26" s="10">
        <v>112</v>
      </c>
      <c r="F26" s="10">
        <f t="shared" si="0"/>
        <v>225</v>
      </c>
    </row>
    <row r="27" spans="1:6" s="1" customFormat="1" ht="17.100000000000001" customHeight="1" x14ac:dyDescent="0.15">
      <c r="A27" s="25"/>
      <c r="B27" s="2" t="s">
        <v>22</v>
      </c>
      <c r="C27" s="10">
        <v>128</v>
      </c>
      <c r="D27" s="10">
        <v>139</v>
      </c>
      <c r="E27" s="10">
        <v>149</v>
      </c>
      <c r="F27" s="10">
        <f t="shared" si="0"/>
        <v>288</v>
      </c>
    </row>
    <row r="28" spans="1:6" s="1" customFormat="1" ht="17.100000000000001" customHeight="1" x14ac:dyDescent="0.15">
      <c r="A28" s="25"/>
      <c r="B28" s="2" t="s">
        <v>23</v>
      </c>
      <c r="C28" s="10">
        <v>151</v>
      </c>
      <c r="D28" s="10">
        <v>159</v>
      </c>
      <c r="E28" s="10">
        <v>178</v>
      </c>
      <c r="F28" s="10">
        <f t="shared" si="0"/>
        <v>337</v>
      </c>
    </row>
    <row r="29" spans="1:6" s="1" customFormat="1" ht="17.100000000000001" customHeight="1" x14ac:dyDescent="0.15">
      <c r="A29" s="25"/>
      <c r="B29" s="2" t="s">
        <v>24</v>
      </c>
      <c r="C29" s="10">
        <v>107</v>
      </c>
      <c r="D29" s="10">
        <v>131</v>
      </c>
      <c r="E29" s="10">
        <v>120</v>
      </c>
      <c r="F29" s="10">
        <f t="shared" si="0"/>
        <v>251</v>
      </c>
    </row>
    <row r="30" spans="1:6" s="1" customFormat="1" ht="17.100000000000001" customHeight="1" x14ac:dyDescent="0.15">
      <c r="A30" s="25"/>
      <c r="B30" s="2" t="s">
        <v>25</v>
      </c>
      <c r="C30" s="10">
        <v>78</v>
      </c>
      <c r="D30" s="10">
        <v>93</v>
      </c>
      <c r="E30" s="10">
        <v>97</v>
      </c>
      <c r="F30" s="10">
        <f t="shared" si="0"/>
        <v>190</v>
      </c>
    </row>
    <row r="31" spans="1:6" s="1" customFormat="1" ht="17.100000000000001" customHeight="1" x14ac:dyDescent="0.15">
      <c r="A31" s="25"/>
      <c r="B31" s="2" t="s">
        <v>26</v>
      </c>
      <c r="C31" s="10">
        <v>85</v>
      </c>
      <c r="D31" s="10">
        <v>77</v>
      </c>
      <c r="E31" s="10">
        <v>96</v>
      </c>
      <c r="F31" s="10">
        <f t="shared" si="0"/>
        <v>173</v>
      </c>
    </row>
    <row r="32" spans="1:6" s="1" customFormat="1" ht="17.100000000000001" customHeight="1" x14ac:dyDescent="0.15">
      <c r="A32" s="25"/>
      <c r="B32" s="2" t="s">
        <v>27</v>
      </c>
      <c r="C32" s="10">
        <v>36</v>
      </c>
      <c r="D32" s="10">
        <v>34</v>
      </c>
      <c r="E32" s="10">
        <v>44</v>
      </c>
      <c r="F32" s="10">
        <f t="shared" si="0"/>
        <v>78</v>
      </c>
    </row>
    <row r="33" spans="1:6" s="1" customFormat="1" ht="17.100000000000001" customHeight="1" x14ac:dyDescent="0.15">
      <c r="A33" s="25"/>
      <c r="B33" s="2" t="s">
        <v>28</v>
      </c>
      <c r="C33" s="10">
        <v>123</v>
      </c>
      <c r="D33" s="10">
        <v>147</v>
      </c>
      <c r="E33" s="10">
        <v>152</v>
      </c>
      <c r="F33" s="10">
        <f t="shared" si="0"/>
        <v>299</v>
      </c>
    </row>
    <row r="34" spans="1:6" s="1" customFormat="1" ht="17.100000000000001" customHeight="1" x14ac:dyDescent="0.15">
      <c r="A34" s="25"/>
      <c r="B34" s="2" t="s">
        <v>29</v>
      </c>
      <c r="C34" s="10">
        <v>106</v>
      </c>
      <c r="D34" s="10">
        <v>109</v>
      </c>
      <c r="E34" s="10">
        <v>125</v>
      </c>
      <c r="F34" s="10">
        <f t="shared" si="0"/>
        <v>234</v>
      </c>
    </row>
    <row r="35" spans="1:6" s="1" customFormat="1" ht="17.100000000000001" customHeight="1" x14ac:dyDescent="0.15">
      <c r="A35" s="25"/>
      <c r="B35" s="2" t="s">
        <v>30</v>
      </c>
      <c r="C35" s="10">
        <v>407</v>
      </c>
      <c r="D35" s="10">
        <v>401</v>
      </c>
      <c r="E35" s="10">
        <v>410</v>
      </c>
      <c r="F35" s="10">
        <f t="shared" si="0"/>
        <v>811</v>
      </c>
    </row>
    <row r="36" spans="1:6" s="1" customFormat="1" ht="17.100000000000001" customHeight="1" x14ac:dyDescent="0.15">
      <c r="A36" s="25"/>
      <c r="B36" s="2" t="s">
        <v>31</v>
      </c>
      <c r="C36" s="10">
        <v>152</v>
      </c>
      <c r="D36" s="10">
        <v>179</v>
      </c>
      <c r="E36" s="10">
        <v>184</v>
      </c>
      <c r="F36" s="10">
        <f t="shared" si="0"/>
        <v>363</v>
      </c>
    </row>
    <row r="37" spans="1:6" s="1" customFormat="1" ht="17.100000000000001" customHeight="1" x14ac:dyDescent="0.15">
      <c r="A37" s="25"/>
      <c r="B37" s="2" t="s">
        <v>32</v>
      </c>
      <c r="C37" s="10">
        <v>53</v>
      </c>
      <c r="D37" s="10">
        <v>56</v>
      </c>
      <c r="E37" s="10">
        <v>63</v>
      </c>
      <c r="F37" s="10">
        <f t="shared" si="0"/>
        <v>119</v>
      </c>
    </row>
    <row r="38" spans="1:6" s="1" customFormat="1" ht="17.100000000000001" customHeight="1" x14ac:dyDescent="0.15">
      <c r="A38" s="25"/>
      <c r="B38" s="2" t="s">
        <v>33</v>
      </c>
      <c r="C38" s="10">
        <v>64</v>
      </c>
      <c r="D38" s="10">
        <v>61</v>
      </c>
      <c r="E38" s="10">
        <v>76</v>
      </c>
      <c r="F38" s="10">
        <f t="shared" si="0"/>
        <v>137</v>
      </c>
    </row>
    <row r="39" spans="1:6" s="1" customFormat="1" ht="17.100000000000001" customHeight="1" x14ac:dyDescent="0.15">
      <c r="A39" s="25"/>
      <c r="B39" s="2" t="s">
        <v>34</v>
      </c>
      <c r="C39" s="10">
        <v>570</v>
      </c>
      <c r="D39" s="10">
        <v>673</v>
      </c>
      <c r="E39" s="10">
        <v>695</v>
      </c>
      <c r="F39" s="10">
        <f t="shared" si="0"/>
        <v>1368</v>
      </c>
    </row>
    <row r="40" spans="1:6" s="1" customFormat="1" ht="17.100000000000001" customHeight="1" x14ac:dyDescent="0.15">
      <c r="A40" s="25"/>
      <c r="B40" s="2" t="s">
        <v>35</v>
      </c>
      <c r="C40" s="10">
        <v>783</v>
      </c>
      <c r="D40" s="10">
        <v>1005</v>
      </c>
      <c r="E40" s="10">
        <v>1035</v>
      </c>
      <c r="F40" s="10">
        <f t="shared" si="0"/>
        <v>2040</v>
      </c>
    </row>
    <row r="41" spans="1:6" s="1" customFormat="1" ht="17.100000000000001" customHeight="1" x14ac:dyDescent="0.15">
      <c r="A41" s="25"/>
      <c r="B41" s="3" t="s">
        <v>79</v>
      </c>
      <c r="C41" s="9">
        <f>SUM(C19:C40)</f>
        <v>4206</v>
      </c>
      <c r="D41" s="9">
        <f>SUM(D19:D40)</f>
        <v>4808</v>
      </c>
      <c r="E41" s="9">
        <f>SUM(E19:E40)</f>
        <v>5061</v>
      </c>
      <c r="F41" s="11">
        <f t="shared" si="0"/>
        <v>9869</v>
      </c>
    </row>
    <row r="42" spans="1:6" s="1" customFormat="1" ht="17.100000000000001" customHeight="1" x14ac:dyDescent="0.15">
      <c r="A42" s="24" t="s">
        <v>73</v>
      </c>
      <c r="B42" s="2" t="s">
        <v>36</v>
      </c>
      <c r="C42" s="10">
        <v>729</v>
      </c>
      <c r="D42" s="10">
        <v>894</v>
      </c>
      <c r="E42" s="10">
        <v>943</v>
      </c>
      <c r="F42" s="10">
        <f>D42+E42</f>
        <v>1837</v>
      </c>
    </row>
    <row r="43" spans="1:6" s="1" customFormat="1" ht="17.100000000000001" customHeight="1" x14ac:dyDescent="0.15">
      <c r="A43" s="25"/>
      <c r="B43" s="2" t="s">
        <v>37</v>
      </c>
      <c r="C43" s="10">
        <v>831</v>
      </c>
      <c r="D43" s="10">
        <v>982</v>
      </c>
      <c r="E43" s="10">
        <v>930</v>
      </c>
      <c r="F43" s="10">
        <f t="shared" ref="F43:F64" si="1">D43+E43</f>
        <v>1912</v>
      </c>
    </row>
    <row r="44" spans="1:6" s="1" customFormat="1" ht="17.100000000000001" customHeight="1" x14ac:dyDescent="0.15">
      <c r="A44" s="25"/>
      <c r="B44" s="2" t="s">
        <v>38</v>
      </c>
      <c r="C44" s="10">
        <v>397</v>
      </c>
      <c r="D44" s="10">
        <v>426</v>
      </c>
      <c r="E44" s="10">
        <v>477</v>
      </c>
      <c r="F44" s="10">
        <f t="shared" si="1"/>
        <v>903</v>
      </c>
    </row>
    <row r="45" spans="1:6" s="1" customFormat="1" ht="17.100000000000001" customHeight="1" x14ac:dyDescent="0.15">
      <c r="A45" s="25"/>
      <c r="B45" s="2" t="s">
        <v>39</v>
      </c>
      <c r="C45" s="10">
        <v>680</v>
      </c>
      <c r="D45" s="10">
        <v>893</v>
      </c>
      <c r="E45" s="10">
        <v>913</v>
      </c>
      <c r="F45" s="10">
        <f t="shared" si="1"/>
        <v>1806</v>
      </c>
    </row>
    <row r="46" spans="1:6" s="1" customFormat="1" ht="17.100000000000001" customHeight="1" x14ac:dyDescent="0.15">
      <c r="A46" s="25"/>
      <c r="B46" s="2" t="s">
        <v>40</v>
      </c>
      <c r="C46" s="10">
        <v>341</v>
      </c>
      <c r="D46" s="10">
        <v>423</v>
      </c>
      <c r="E46" s="10">
        <v>417</v>
      </c>
      <c r="F46" s="10">
        <f t="shared" si="1"/>
        <v>840</v>
      </c>
    </row>
    <row r="47" spans="1:6" s="1" customFormat="1" ht="17.100000000000001" customHeight="1" x14ac:dyDescent="0.15">
      <c r="A47" s="25"/>
      <c r="B47" s="2" t="s">
        <v>41</v>
      </c>
      <c r="C47" s="10">
        <v>113</v>
      </c>
      <c r="D47" s="10">
        <v>136</v>
      </c>
      <c r="E47" s="10">
        <v>152</v>
      </c>
      <c r="F47" s="10">
        <f t="shared" si="1"/>
        <v>288</v>
      </c>
    </row>
    <row r="48" spans="1:6" s="1" customFormat="1" ht="17.100000000000001" customHeight="1" x14ac:dyDescent="0.15">
      <c r="A48" s="25"/>
      <c r="B48" s="2" t="s">
        <v>42</v>
      </c>
      <c r="C48" s="10">
        <v>209</v>
      </c>
      <c r="D48" s="10">
        <v>245</v>
      </c>
      <c r="E48" s="10">
        <v>238</v>
      </c>
      <c r="F48" s="10">
        <f t="shared" si="1"/>
        <v>483</v>
      </c>
    </row>
    <row r="49" spans="1:6" s="1" customFormat="1" ht="17.100000000000001" customHeight="1" x14ac:dyDescent="0.15">
      <c r="A49" s="25"/>
      <c r="B49" s="2" t="s">
        <v>43</v>
      </c>
      <c r="C49" s="10">
        <v>253</v>
      </c>
      <c r="D49" s="10">
        <v>310</v>
      </c>
      <c r="E49" s="10">
        <v>303</v>
      </c>
      <c r="F49" s="10">
        <f t="shared" si="1"/>
        <v>613</v>
      </c>
    </row>
    <row r="50" spans="1:6" s="1" customFormat="1" ht="17.100000000000001" customHeight="1" x14ac:dyDescent="0.15">
      <c r="A50" s="25"/>
      <c r="B50" s="2" t="s">
        <v>44</v>
      </c>
      <c r="C50" s="10">
        <v>155</v>
      </c>
      <c r="D50" s="10">
        <v>177</v>
      </c>
      <c r="E50" s="10">
        <v>175</v>
      </c>
      <c r="F50" s="10">
        <f t="shared" si="1"/>
        <v>352</v>
      </c>
    </row>
    <row r="51" spans="1:6" s="1" customFormat="1" ht="17.100000000000001" customHeight="1" x14ac:dyDescent="0.15">
      <c r="A51" s="25"/>
      <c r="B51" s="2" t="s">
        <v>45</v>
      </c>
      <c r="C51" s="10">
        <v>200</v>
      </c>
      <c r="D51" s="10">
        <v>213</v>
      </c>
      <c r="E51" s="10">
        <v>243</v>
      </c>
      <c r="F51" s="10">
        <f t="shared" si="1"/>
        <v>456</v>
      </c>
    </row>
    <row r="52" spans="1:6" s="1" customFormat="1" ht="17.100000000000001" customHeight="1" x14ac:dyDescent="0.15">
      <c r="A52" s="25"/>
      <c r="B52" s="2" t="s">
        <v>46</v>
      </c>
      <c r="C52" s="10">
        <v>52</v>
      </c>
      <c r="D52" s="10">
        <v>59</v>
      </c>
      <c r="E52" s="10">
        <v>65</v>
      </c>
      <c r="F52" s="10">
        <f t="shared" si="1"/>
        <v>124</v>
      </c>
    </row>
    <row r="53" spans="1:6" s="1" customFormat="1" ht="17.100000000000001" customHeight="1" x14ac:dyDescent="0.15">
      <c r="A53" s="25"/>
      <c r="B53" s="2" t="s">
        <v>47</v>
      </c>
      <c r="C53" s="10">
        <v>77</v>
      </c>
      <c r="D53" s="10">
        <v>99</v>
      </c>
      <c r="E53" s="10">
        <v>102</v>
      </c>
      <c r="F53" s="10">
        <f t="shared" si="1"/>
        <v>201</v>
      </c>
    </row>
    <row r="54" spans="1:6" s="1" customFormat="1" ht="17.100000000000001" customHeight="1" x14ac:dyDescent="0.15">
      <c r="A54" s="25"/>
      <c r="B54" s="2" t="s">
        <v>48</v>
      </c>
      <c r="C54" s="10">
        <v>274</v>
      </c>
      <c r="D54" s="10">
        <v>324</v>
      </c>
      <c r="E54" s="10">
        <v>365</v>
      </c>
      <c r="F54" s="10">
        <f t="shared" si="1"/>
        <v>689</v>
      </c>
    </row>
    <row r="55" spans="1:6" s="1" customFormat="1" ht="17.100000000000001" customHeight="1" x14ac:dyDescent="0.15">
      <c r="A55" s="25"/>
      <c r="B55" s="2" t="s">
        <v>49</v>
      </c>
      <c r="C55" s="10">
        <v>484</v>
      </c>
      <c r="D55" s="10">
        <v>636</v>
      </c>
      <c r="E55" s="10">
        <v>627</v>
      </c>
      <c r="F55" s="10">
        <f t="shared" si="1"/>
        <v>1263</v>
      </c>
    </row>
    <row r="56" spans="1:6" s="1" customFormat="1" ht="17.100000000000001" customHeight="1" x14ac:dyDescent="0.15">
      <c r="A56" s="25"/>
      <c r="B56" s="2" t="s">
        <v>50</v>
      </c>
      <c r="C56" s="10">
        <v>334</v>
      </c>
      <c r="D56" s="10">
        <v>420</v>
      </c>
      <c r="E56" s="10">
        <v>418</v>
      </c>
      <c r="F56" s="10">
        <f t="shared" si="1"/>
        <v>838</v>
      </c>
    </row>
    <row r="57" spans="1:6" s="1" customFormat="1" ht="17.100000000000001" customHeight="1" x14ac:dyDescent="0.15">
      <c r="A57" s="25"/>
      <c r="B57" s="2" t="s">
        <v>51</v>
      </c>
      <c r="C57" s="10">
        <v>79</v>
      </c>
      <c r="D57" s="10">
        <v>88</v>
      </c>
      <c r="E57" s="10">
        <v>80</v>
      </c>
      <c r="F57" s="10">
        <f>D57+E57</f>
        <v>168</v>
      </c>
    </row>
    <row r="58" spans="1:6" s="1" customFormat="1" ht="17.100000000000001" customHeight="1" x14ac:dyDescent="0.15">
      <c r="A58" s="25"/>
      <c r="B58" s="2" t="s">
        <v>52</v>
      </c>
      <c r="C58" s="10">
        <v>78</v>
      </c>
      <c r="D58" s="10">
        <v>89</v>
      </c>
      <c r="E58" s="10">
        <v>98</v>
      </c>
      <c r="F58" s="10">
        <f t="shared" si="1"/>
        <v>187</v>
      </c>
    </row>
    <row r="59" spans="1:6" s="1" customFormat="1" ht="17.100000000000001" customHeight="1" x14ac:dyDescent="0.15">
      <c r="A59" s="25"/>
      <c r="B59" s="2" t="s">
        <v>53</v>
      </c>
      <c r="C59" s="10">
        <v>177</v>
      </c>
      <c r="D59" s="10">
        <v>119</v>
      </c>
      <c r="E59" s="10">
        <v>156</v>
      </c>
      <c r="F59" s="10">
        <f t="shared" si="1"/>
        <v>275</v>
      </c>
    </row>
    <row r="60" spans="1:6" s="1" customFormat="1" ht="17.100000000000001" customHeight="1" x14ac:dyDescent="0.15">
      <c r="A60" s="25"/>
      <c r="B60" s="2" t="s">
        <v>54</v>
      </c>
      <c r="C60" s="10">
        <v>185</v>
      </c>
      <c r="D60" s="10">
        <v>209</v>
      </c>
      <c r="E60" s="10">
        <v>205</v>
      </c>
      <c r="F60" s="10">
        <f t="shared" si="1"/>
        <v>414</v>
      </c>
    </row>
    <row r="61" spans="1:6" s="1" customFormat="1" ht="17.100000000000001" customHeight="1" x14ac:dyDescent="0.15">
      <c r="A61" s="25"/>
      <c r="B61" s="2" t="s">
        <v>55</v>
      </c>
      <c r="C61" s="10">
        <v>70</v>
      </c>
      <c r="D61" s="10">
        <v>69</v>
      </c>
      <c r="E61" s="10">
        <v>77</v>
      </c>
      <c r="F61" s="10">
        <f t="shared" si="1"/>
        <v>146</v>
      </c>
    </row>
    <row r="62" spans="1:6" s="1" customFormat="1" ht="17.100000000000001" customHeight="1" x14ac:dyDescent="0.15">
      <c r="A62" s="25"/>
      <c r="B62" s="2" t="s">
        <v>56</v>
      </c>
      <c r="C62" s="10">
        <v>107</v>
      </c>
      <c r="D62" s="10">
        <v>103</v>
      </c>
      <c r="E62" s="10">
        <v>123</v>
      </c>
      <c r="F62" s="10">
        <f t="shared" si="1"/>
        <v>226</v>
      </c>
    </row>
    <row r="63" spans="1:6" s="1" customFormat="1" ht="17.100000000000001" customHeight="1" x14ac:dyDescent="0.15">
      <c r="A63" s="25"/>
      <c r="B63" s="2" t="s">
        <v>57</v>
      </c>
      <c r="C63" s="10">
        <v>66</v>
      </c>
      <c r="D63" s="10">
        <v>65</v>
      </c>
      <c r="E63" s="10">
        <v>65</v>
      </c>
      <c r="F63" s="10">
        <f t="shared" si="1"/>
        <v>130</v>
      </c>
    </row>
    <row r="64" spans="1:6" s="1" customFormat="1" ht="17.100000000000001" customHeight="1" x14ac:dyDescent="0.15">
      <c r="A64" s="25"/>
      <c r="B64" s="2" t="s">
        <v>58</v>
      </c>
      <c r="C64" s="10">
        <v>209</v>
      </c>
      <c r="D64" s="10">
        <v>306</v>
      </c>
      <c r="E64" s="10">
        <v>305</v>
      </c>
      <c r="F64" s="10">
        <f t="shared" si="1"/>
        <v>611</v>
      </c>
    </row>
    <row r="65" spans="1:6" s="1" customFormat="1" ht="17.100000000000001" customHeight="1" x14ac:dyDescent="0.15">
      <c r="A65" s="25"/>
      <c r="B65" s="3" t="s">
        <v>80</v>
      </c>
      <c r="C65" s="9">
        <f>SUM(C42:C64)</f>
        <v>6100</v>
      </c>
      <c r="D65" s="9">
        <f>SUM(D42:D64)</f>
        <v>7285</v>
      </c>
      <c r="E65" s="9">
        <f>SUM(E42:E64)</f>
        <v>7477</v>
      </c>
      <c r="F65" s="11">
        <f t="shared" si="0"/>
        <v>14762</v>
      </c>
    </row>
    <row r="66" spans="1:6" s="1" customFormat="1" ht="17.100000000000001" customHeight="1" x14ac:dyDescent="0.15">
      <c r="A66" s="24" t="s">
        <v>74</v>
      </c>
      <c r="B66" s="2" t="s">
        <v>59</v>
      </c>
      <c r="C66" s="10">
        <v>35</v>
      </c>
      <c r="D66" s="10">
        <v>45</v>
      </c>
      <c r="E66" s="10">
        <v>45</v>
      </c>
      <c r="F66" s="10">
        <f t="shared" si="0"/>
        <v>90</v>
      </c>
    </row>
    <row r="67" spans="1:6" s="1" customFormat="1" ht="17.100000000000001" customHeight="1" x14ac:dyDescent="0.15">
      <c r="A67" s="25"/>
      <c r="B67" s="2" t="s">
        <v>60</v>
      </c>
      <c r="C67" s="10">
        <v>135</v>
      </c>
      <c r="D67" s="10">
        <v>162</v>
      </c>
      <c r="E67" s="10">
        <v>166</v>
      </c>
      <c r="F67" s="10">
        <f t="shared" si="0"/>
        <v>328</v>
      </c>
    </row>
    <row r="68" spans="1:6" s="1" customFormat="1" ht="17.100000000000001" customHeight="1" x14ac:dyDescent="0.15">
      <c r="A68" s="25"/>
      <c r="B68" s="2" t="s">
        <v>61</v>
      </c>
      <c r="C68" s="10">
        <v>77</v>
      </c>
      <c r="D68" s="10">
        <v>87</v>
      </c>
      <c r="E68" s="10">
        <v>90</v>
      </c>
      <c r="F68" s="10">
        <f t="shared" si="0"/>
        <v>177</v>
      </c>
    </row>
    <row r="69" spans="1:6" s="1" customFormat="1" ht="17.100000000000001" customHeight="1" x14ac:dyDescent="0.15">
      <c r="A69" s="25"/>
      <c r="B69" s="2" t="s">
        <v>62</v>
      </c>
      <c r="C69" s="10">
        <v>186</v>
      </c>
      <c r="D69" s="10">
        <v>196</v>
      </c>
      <c r="E69" s="10">
        <v>220</v>
      </c>
      <c r="F69" s="10">
        <f t="shared" si="0"/>
        <v>416</v>
      </c>
    </row>
    <row r="70" spans="1:6" s="1" customFormat="1" ht="17.100000000000001" customHeight="1" x14ac:dyDescent="0.15">
      <c r="A70" s="25"/>
      <c r="B70" s="2" t="s">
        <v>63</v>
      </c>
      <c r="C70" s="10">
        <v>102</v>
      </c>
      <c r="D70" s="10">
        <v>106</v>
      </c>
      <c r="E70" s="10">
        <v>118</v>
      </c>
      <c r="F70" s="10">
        <f t="shared" si="0"/>
        <v>224</v>
      </c>
    </row>
    <row r="71" spans="1:6" s="1" customFormat="1" ht="17.100000000000001" customHeight="1" x14ac:dyDescent="0.15">
      <c r="A71" s="25"/>
      <c r="B71" s="2" t="s">
        <v>64</v>
      </c>
      <c r="C71" s="10">
        <v>29</v>
      </c>
      <c r="D71" s="10">
        <v>26</v>
      </c>
      <c r="E71" s="10">
        <v>26</v>
      </c>
      <c r="F71" s="10">
        <f t="shared" ref="F71:F77" si="2">D71+E71</f>
        <v>52</v>
      </c>
    </row>
    <row r="72" spans="1:6" s="1" customFormat="1" ht="17.100000000000001" customHeight="1" x14ac:dyDescent="0.15">
      <c r="A72" s="25"/>
      <c r="B72" s="2" t="s">
        <v>65</v>
      </c>
      <c r="C72" s="10">
        <v>33</v>
      </c>
      <c r="D72" s="10">
        <v>36</v>
      </c>
      <c r="E72" s="10">
        <v>48</v>
      </c>
      <c r="F72" s="10">
        <f t="shared" si="2"/>
        <v>84</v>
      </c>
    </row>
    <row r="73" spans="1:6" s="1" customFormat="1" ht="17.100000000000001" customHeight="1" x14ac:dyDescent="0.15">
      <c r="A73" s="25"/>
      <c r="B73" s="2" t="s">
        <v>66</v>
      </c>
      <c r="C73" s="10">
        <v>119</v>
      </c>
      <c r="D73" s="10">
        <v>141</v>
      </c>
      <c r="E73" s="10">
        <v>141</v>
      </c>
      <c r="F73" s="10">
        <f t="shared" si="2"/>
        <v>282</v>
      </c>
    </row>
    <row r="74" spans="1:6" s="1" customFormat="1" ht="17.100000000000001" customHeight="1" x14ac:dyDescent="0.15">
      <c r="A74" s="25"/>
      <c r="B74" s="2" t="s">
        <v>67</v>
      </c>
      <c r="C74" s="10">
        <v>19</v>
      </c>
      <c r="D74" s="10">
        <v>25</v>
      </c>
      <c r="E74" s="10">
        <v>23</v>
      </c>
      <c r="F74" s="10">
        <f t="shared" si="2"/>
        <v>48</v>
      </c>
    </row>
    <row r="75" spans="1:6" s="1" customFormat="1" ht="17.100000000000001" customHeight="1" x14ac:dyDescent="0.15">
      <c r="A75" s="25"/>
      <c r="B75" s="2" t="s">
        <v>68</v>
      </c>
      <c r="C75" s="10">
        <v>95</v>
      </c>
      <c r="D75" s="10">
        <v>113</v>
      </c>
      <c r="E75" s="10">
        <v>102</v>
      </c>
      <c r="F75" s="10">
        <f t="shared" si="2"/>
        <v>215</v>
      </c>
    </row>
    <row r="76" spans="1:6" s="1" customFormat="1" ht="17.100000000000001" customHeight="1" x14ac:dyDescent="0.15">
      <c r="A76" s="25"/>
      <c r="B76" s="2" t="s">
        <v>69</v>
      </c>
      <c r="C76" s="10">
        <v>121</v>
      </c>
      <c r="D76" s="10">
        <v>139</v>
      </c>
      <c r="E76" s="10">
        <v>167</v>
      </c>
      <c r="F76" s="10">
        <f t="shared" si="2"/>
        <v>306</v>
      </c>
    </row>
    <row r="77" spans="1:6" s="1" customFormat="1" ht="17.100000000000001" customHeight="1" x14ac:dyDescent="0.15">
      <c r="A77" s="25"/>
      <c r="B77" s="3" t="s">
        <v>81</v>
      </c>
      <c r="C77" s="9">
        <f>SUM(C66:C76)</f>
        <v>951</v>
      </c>
      <c r="D77" s="9">
        <f>SUM(D66:D76)</f>
        <v>1076</v>
      </c>
      <c r="E77" s="9">
        <f>SUM(E66:E76)</f>
        <v>1146</v>
      </c>
      <c r="F77" s="11">
        <f t="shared" si="2"/>
        <v>2222</v>
      </c>
    </row>
    <row r="78" spans="1:6" s="1" customFormat="1" ht="14.25" x14ac:dyDescent="0.15"/>
    <row r="79" spans="1:6" s="1" customFormat="1" ht="14.25" x14ac:dyDescent="0.15"/>
    <row r="80" spans="1:6" s="1" customFormat="1" ht="14.25" x14ac:dyDescent="0.15"/>
    <row r="81" s="1" customFormat="1" ht="14.25" x14ac:dyDescent="0.15"/>
    <row r="82" s="1" customFormat="1" ht="14.25" x14ac:dyDescent="0.15"/>
    <row r="83" s="1" customFormat="1" ht="14.25" x14ac:dyDescent="0.15"/>
    <row r="84" s="1" customFormat="1" ht="14.25" x14ac:dyDescent="0.15"/>
    <row r="85" s="1" customFormat="1" ht="14.25" x14ac:dyDescent="0.15"/>
    <row r="86" s="1" customFormat="1" ht="14.25" x14ac:dyDescent="0.15"/>
    <row r="87" s="1" customFormat="1" ht="14.25" x14ac:dyDescent="0.15"/>
    <row r="88" s="1" customFormat="1" ht="14.25" x14ac:dyDescent="0.15"/>
    <row r="89" s="1" customFormat="1" ht="14.25" x14ac:dyDescent="0.15"/>
    <row r="90" s="1" customFormat="1" ht="14.25" x14ac:dyDescent="0.15"/>
    <row r="91" s="1" customFormat="1" ht="14.25" x14ac:dyDescent="0.15"/>
    <row r="92" s="1" customFormat="1" ht="14.25" x14ac:dyDescent="0.15"/>
    <row r="93" s="1" customFormat="1" ht="14.25" x14ac:dyDescent="0.15"/>
    <row r="94" s="1" customFormat="1" ht="14.25" x14ac:dyDescent="0.15"/>
    <row r="95" s="1" customFormat="1" ht="14.25" x14ac:dyDescent="0.15"/>
    <row r="96" s="1" customFormat="1" ht="14.25" x14ac:dyDescent="0.15"/>
    <row r="97" s="1" customFormat="1" ht="14.25" x14ac:dyDescent="0.15"/>
    <row r="98" s="1" customFormat="1" ht="14.25" x14ac:dyDescent="0.15"/>
    <row r="99" s="1" customFormat="1" ht="14.25" x14ac:dyDescent="0.15"/>
    <row r="100" s="1" customFormat="1" ht="14.25" x14ac:dyDescent="0.15"/>
    <row r="101" s="1" customFormat="1" ht="14.25" x14ac:dyDescent="0.15"/>
    <row r="102" s="1" customFormat="1" ht="14.25" x14ac:dyDescent="0.15"/>
    <row r="103" s="1" customFormat="1" ht="14.25" x14ac:dyDescent="0.15"/>
    <row r="104" s="1" customFormat="1" ht="14.25" x14ac:dyDescent="0.15"/>
    <row r="105" s="1" customFormat="1" ht="14.25" x14ac:dyDescent="0.15"/>
    <row r="106" s="1" customFormat="1" ht="14.25" x14ac:dyDescent="0.15"/>
    <row r="107" s="1" customFormat="1" ht="14.25" x14ac:dyDescent="0.15"/>
    <row r="108" s="1" customFormat="1" ht="14.25" x14ac:dyDescent="0.15"/>
    <row r="109" s="1" customFormat="1" ht="14.25" x14ac:dyDescent="0.15"/>
    <row r="110" s="1" customFormat="1" ht="14.25" x14ac:dyDescent="0.15"/>
    <row r="111" s="1" customFormat="1" ht="14.25" x14ac:dyDescent="0.15"/>
    <row r="112" s="1" customFormat="1" ht="14.25" x14ac:dyDescent="0.15"/>
    <row r="113" s="1" customFormat="1" ht="14.25" x14ac:dyDescent="0.15"/>
    <row r="114" s="1" customFormat="1" ht="14.25" x14ac:dyDescent="0.15"/>
    <row r="115" s="1" customFormat="1" ht="14.25" x14ac:dyDescent="0.15"/>
    <row r="116" s="1" customFormat="1" ht="14.25" x14ac:dyDescent="0.15"/>
    <row r="117" s="1" customFormat="1" ht="14.25" x14ac:dyDescent="0.15"/>
    <row r="118" s="1" customFormat="1" ht="14.25" x14ac:dyDescent="0.15"/>
    <row r="119" s="1" customFormat="1" ht="14.25" x14ac:dyDescent="0.15"/>
    <row r="120" s="1" customFormat="1" ht="14.25" x14ac:dyDescent="0.15"/>
    <row r="121" s="1" customFormat="1" ht="14.25" x14ac:dyDescent="0.15"/>
    <row r="122" s="1" customFormat="1" ht="14.25" x14ac:dyDescent="0.15"/>
    <row r="123" s="1" customFormat="1" ht="14.25" x14ac:dyDescent="0.15"/>
    <row r="124" s="1" customFormat="1" ht="14.25" x14ac:dyDescent="0.15"/>
    <row r="125" s="1" customFormat="1" ht="14.25" x14ac:dyDescent="0.15"/>
    <row r="126" s="1" customFormat="1" ht="14.25" x14ac:dyDescent="0.15"/>
    <row r="127" s="1" customFormat="1" ht="14.25" x14ac:dyDescent="0.15"/>
    <row r="128" s="1" customFormat="1" ht="14.25" x14ac:dyDescent="0.15"/>
    <row r="129" s="1" customFormat="1" ht="14.25" x14ac:dyDescent="0.15"/>
    <row r="130" s="1" customFormat="1" ht="14.25" x14ac:dyDescent="0.15"/>
    <row r="131" s="1" customFormat="1" ht="14.25" x14ac:dyDescent="0.15"/>
    <row r="132" s="1" customFormat="1" ht="14.25" x14ac:dyDescent="0.15"/>
    <row r="133" s="1" customFormat="1" ht="14.25" x14ac:dyDescent="0.15"/>
    <row r="134" s="1" customFormat="1" ht="14.25" x14ac:dyDescent="0.15"/>
    <row r="135" s="1" customFormat="1" ht="14.25" x14ac:dyDescent="0.15"/>
    <row r="136" s="1" customFormat="1" ht="14.25" x14ac:dyDescent="0.15"/>
    <row r="137" s="1" customFormat="1" ht="14.25" x14ac:dyDescent="0.15"/>
    <row r="138" s="1" customFormat="1" ht="14.25" x14ac:dyDescent="0.15"/>
    <row r="139" s="1" customFormat="1" ht="14.25" x14ac:dyDescent="0.15"/>
    <row r="140" s="1" customFormat="1" ht="14.25" x14ac:dyDescent="0.15"/>
    <row r="141" s="1" customFormat="1" ht="14.25" x14ac:dyDescent="0.15"/>
    <row r="142" s="1" customFormat="1" ht="14.25" x14ac:dyDescent="0.15"/>
    <row r="143" s="1" customFormat="1" ht="14.25" x14ac:dyDescent="0.15"/>
    <row r="144" s="1" customFormat="1" ht="14.25" x14ac:dyDescent="0.15"/>
    <row r="145" s="1" customFormat="1" ht="14.25" x14ac:dyDescent="0.15"/>
    <row r="146" s="1" customFormat="1" ht="14.25" x14ac:dyDescent="0.15"/>
    <row r="147" s="1" customFormat="1" ht="14.25" x14ac:dyDescent="0.15"/>
    <row r="148" s="1" customFormat="1" ht="14.25" x14ac:dyDescent="0.15"/>
    <row r="149" s="1" customFormat="1" ht="14.25" x14ac:dyDescent="0.15"/>
    <row r="150" s="1" customFormat="1" ht="14.25" x14ac:dyDescent="0.15"/>
    <row r="151" s="1" customFormat="1" ht="14.25" x14ac:dyDescent="0.15"/>
    <row r="152" s="1" customFormat="1" ht="14.25" x14ac:dyDescent="0.15"/>
    <row r="153" s="1" customFormat="1" ht="14.25" x14ac:dyDescent="0.15"/>
    <row r="154" s="1" customFormat="1" ht="14.25" x14ac:dyDescent="0.15"/>
    <row r="155" s="1" customFormat="1" ht="14.25" x14ac:dyDescent="0.15"/>
    <row r="156" s="1" customFormat="1" ht="14.25" x14ac:dyDescent="0.15"/>
    <row r="157" s="1" customFormat="1" ht="14.25" x14ac:dyDescent="0.15"/>
    <row r="158" s="1" customFormat="1" ht="14.25" x14ac:dyDescent="0.15"/>
    <row r="159" s="1" customFormat="1" ht="14.25" x14ac:dyDescent="0.15"/>
    <row r="160" s="1" customFormat="1" ht="14.25" x14ac:dyDescent="0.15"/>
    <row r="161" s="1" customFormat="1" ht="14.25" x14ac:dyDescent="0.15"/>
    <row r="162" s="1" customFormat="1" ht="14.25" x14ac:dyDescent="0.15"/>
    <row r="163" s="1" customFormat="1" ht="14.25" x14ac:dyDescent="0.15"/>
    <row r="164" s="1" customFormat="1" ht="14.25" x14ac:dyDescent="0.15"/>
    <row r="165" s="1" customFormat="1" ht="14.25" x14ac:dyDescent="0.15"/>
    <row r="166" s="1" customFormat="1" ht="14.25" x14ac:dyDescent="0.15"/>
    <row r="167" s="1" customFormat="1" ht="14.25" x14ac:dyDescent="0.15"/>
    <row r="168" s="1" customFormat="1" ht="14.25" x14ac:dyDescent="0.15"/>
    <row r="169" s="1" customFormat="1" ht="14.25" x14ac:dyDescent="0.15"/>
    <row r="170" s="1" customFormat="1" ht="14.25" x14ac:dyDescent="0.15"/>
    <row r="171" s="1" customFormat="1" ht="14.25" x14ac:dyDescent="0.15"/>
    <row r="172" s="1" customFormat="1" ht="14.25" x14ac:dyDescent="0.15"/>
    <row r="173" s="1" customFormat="1" ht="14.25" x14ac:dyDescent="0.15"/>
    <row r="174" s="1" customFormat="1" ht="14.25" x14ac:dyDescent="0.15"/>
    <row r="175" s="1" customFormat="1" ht="14.25" x14ac:dyDescent="0.15"/>
    <row r="176" s="1" customFormat="1" ht="14.25" x14ac:dyDescent="0.15"/>
    <row r="177" s="1" customFormat="1" ht="14.25" x14ac:dyDescent="0.15"/>
    <row r="178" s="1" customFormat="1" ht="14.25" x14ac:dyDescent="0.15"/>
    <row r="179" s="1" customFormat="1" ht="14.25" x14ac:dyDescent="0.15"/>
    <row r="180" s="1" customFormat="1" ht="14.25" x14ac:dyDescent="0.15"/>
    <row r="181" s="1" customFormat="1" ht="14.25" x14ac:dyDescent="0.15"/>
    <row r="182" s="1" customFormat="1" ht="14.25" x14ac:dyDescent="0.15"/>
    <row r="183" s="1" customFormat="1" ht="14.25" x14ac:dyDescent="0.15"/>
    <row r="184" s="1" customFormat="1" ht="14.25" x14ac:dyDescent="0.15"/>
    <row r="185" s="1" customFormat="1" ht="14.25" x14ac:dyDescent="0.15"/>
    <row r="186" s="1" customFormat="1" ht="14.25" x14ac:dyDescent="0.15"/>
    <row r="187" s="1" customFormat="1" ht="14.25" x14ac:dyDescent="0.15"/>
    <row r="188" s="1" customFormat="1" ht="14.25" x14ac:dyDescent="0.15"/>
    <row r="189" s="1" customFormat="1" ht="14.25" x14ac:dyDescent="0.15"/>
    <row r="190" s="1" customFormat="1" ht="14.25" x14ac:dyDescent="0.15"/>
    <row r="191" s="1" customFormat="1" ht="14.25" x14ac:dyDescent="0.15"/>
    <row r="192" s="1" customFormat="1" ht="14.25" x14ac:dyDescent="0.15"/>
    <row r="193" s="1" customFormat="1" ht="14.25" x14ac:dyDescent="0.15"/>
    <row r="194" s="1" customFormat="1" ht="14.25" x14ac:dyDescent="0.15"/>
  </sheetData>
  <mergeCells count="9">
    <mergeCell ref="A19:A41"/>
    <mergeCell ref="A42:A65"/>
    <mergeCell ref="A66:A77"/>
    <mergeCell ref="A1:F1"/>
    <mergeCell ref="A3:B4"/>
    <mergeCell ref="C3:C4"/>
    <mergeCell ref="D3:F3"/>
    <mergeCell ref="A5:B5"/>
    <mergeCell ref="A6:A18"/>
  </mergeCells>
  <phoneticPr fontId="2"/>
  <printOptions horizontalCentered="1" verticalCentered="1"/>
  <pageMargins left="0.19685039370078741" right="0.19685039370078741" top="0.31496062992125984" bottom="0.23622047244094491" header="0.35433070866141736" footer="0.23622047244094491"/>
  <pageSetup paperSize="9" scale="67" fitToWidth="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9E42F9-E3BA-4EF4-AFDB-860BFFD317F5}">
  <sheetPr>
    <pageSetUpPr fitToPage="1"/>
  </sheetPr>
  <dimension ref="A1:L194"/>
  <sheetViews>
    <sheetView zoomScaleNormal="100" zoomScaleSheetLayoutView="100" workbookViewId="0">
      <pane xSplit="2" ySplit="5" topLeftCell="C6" activePane="bottomRight" state="frozen"/>
      <selection pane="topRight" activeCell="C1" sqref="C1"/>
      <selection pane="bottomLeft" activeCell="A4" sqref="A4"/>
      <selection pane="bottomRight" sqref="A1:F1"/>
    </sheetView>
  </sheetViews>
  <sheetFormatPr defaultRowHeight="13.5" x14ac:dyDescent="0.15"/>
  <cols>
    <col min="1" max="1" width="3.625" customWidth="1"/>
    <col min="2" max="2" width="18.125" customWidth="1"/>
    <col min="3" max="6" width="11.625" customWidth="1"/>
    <col min="7" max="7" width="2.5" customWidth="1"/>
  </cols>
  <sheetData>
    <row r="1" spans="1:12" s="12" customFormat="1" ht="24" x14ac:dyDescent="0.25">
      <c r="A1" s="26" t="s">
        <v>82</v>
      </c>
      <c r="B1" s="26"/>
      <c r="C1" s="26"/>
      <c r="D1" s="26"/>
      <c r="E1" s="26"/>
      <c r="F1" s="26"/>
    </row>
    <row r="2" spans="1:12" ht="16.5" customHeight="1" x14ac:dyDescent="0.15">
      <c r="F2" s="13" t="s">
        <v>87</v>
      </c>
    </row>
    <row r="3" spans="1:12" s="1" customFormat="1" ht="14.25" x14ac:dyDescent="0.15">
      <c r="A3" s="27" t="s">
        <v>83</v>
      </c>
      <c r="B3" s="27"/>
      <c r="C3" s="28" t="s">
        <v>77</v>
      </c>
      <c r="D3" s="29" t="s">
        <v>71</v>
      </c>
      <c r="E3" s="29"/>
      <c r="F3" s="29"/>
    </row>
    <row r="4" spans="1:12" s="1" customFormat="1" ht="14.25" x14ac:dyDescent="0.15">
      <c r="A4" s="27"/>
      <c r="B4" s="27"/>
      <c r="C4" s="28"/>
      <c r="D4" s="5" t="s">
        <v>0</v>
      </c>
      <c r="E4" s="6" t="s">
        <v>1</v>
      </c>
      <c r="F4" s="16" t="s">
        <v>76</v>
      </c>
    </row>
    <row r="5" spans="1:12" s="1" customFormat="1" ht="17.100000000000001" customHeight="1" x14ac:dyDescent="0.15">
      <c r="A5" s="30" t="s">
        <v>70</v>
      </c>
      <c r="B5" s="30"/>
      <c r="C5" s="7">
        <f>SUM(C6:C17,C19:C40,C42:C64,C66:C76)</f>
        <v>14102</v>
      </c>
      <c r="D5" s="7">
        <f>SUM(D6:D17,D19:D40,D42:D64,D66:D76)</f>
        <v>16471</v>
      </c>
      <c r="E5" s="7">
        <f>SUM(E6:E17,E19:E40,E42:E64,E66:E76)</f>
        <v>17127</v>
      </c>
      <c r="F5" s="7">
        <f>SUM(F6:F17,F19:F40,F42:F64,F66:F76)</f>
        <v>33598</v>
      </c>
      <c r="I5" s="8"/>
      <c r="J5" s="8"/>
      <c r="K5" s="8"/>
      <c r="L5" s="8"/>
    </row>
    <row r="6" spans="1:12" s="1" customFormat="1" ht="17.100000000000001" customHeight="1" x14ac:dyDescent="0.15">
      <c r="A6" s="24" t="s">
        <v>72</v>
      </c>
      <c r="B6" s="2" t="s">
        <v>2</v>
      </c>
      <c r="C6" s="10">
        <v>294</v>
      </c>
      <c r="D6" s="10">
        <v>332</v>
      </c>
      <c r="E6" s="10">
        <v>351</v>
      </c>
      <c r="F6" s="10">
        <f>D6+E6</f>
        <v>683</v>
      </c>
    </row>
    <row r="7" spans="1:12" s="1" customFormat="1" ht="17.100000000000001" customHeight="1" x14ac:dyDescent="0.15">
      <c r="A7" s="25"/>
      <c r="B7" s="2" t="s">
        <v>3</v>
      </c>
      <c r="C7" s="10">
        <v>420</v>
      </c>
      <c r="D7" s="10">
        <v>519</v>
      </c>
      <c r="E7" s="10">
        <v>541</v>
      </c>
      <c r="F7" s="10">
        <f t="shared" ref="F7:F70" si="0">D7+E7</f>
        <v>1060</v>
      </c>
    </row>
    <row r="8" spans="1:12" s="1" customFormat="1" ht="17.100000000000001" customHeight="1" x14ac:dyDescent="0.15">
      <c r="A8" s="25"/>
      <c r="B8" s="2" t="s">
        <v>4</v>
      </c>
      <c r="C8" s="10">
        <v>45</v>
      </c>
      <c r="D8" s="10">
        <v>56</v>
      </c>
      <c r="E8" s="10">
        <v>60</v>
      </c>
      <c r="F8" s="10">
        <f t="shared" si="0"/>
        <v>116</v>
      </c>
    </row>
    <row r="9" spans="1:12" s="1" customFormat="1" ht="17.100000000000001" customHeight="1" x14ac:dyDescent="0.15">
      <c r="A9" s="25"/>
      <c r="B9" s="2" t="s">
        <v>5</v>
      </c>
      <c r="C9" s="10">
        <v>56</v>
      </c>
      <c r="D9" s="10">
        <v>74</v>
      </c>
      <c r="E9" s="10">
        <v>75</v>
      </c>
      <c r="F9" s="10">
        <f t="shared" si="0"/>
        <v>149</v>
      </c>
    </row>
    <row r="10" spans="1:12" s="1" customFormat="1" ht="17.100000000000001" customHeight="1" x14ac:dyDescent="0.15">
      <c r="A10" s="25"/>
      <c r="B10" s="2" t="s">
        <v>6</v>
      </c>
      <c r="C10" s="10">
        <v>99</v>
      </c>
      <c r="D10" s="10">
        <v>130</v>
      </c>
      <c r="E10" s="10">
        <v>132</v>
      </c>
      <c r="F10" s="10">
        <f t="shared" si="0"/>
        <v>262</v>
      </c>
    </row>
    <row r="11" spans="1:12" s="1" customFormat="1" ht="17.100000000000001" customHeight="1" x14ac:dyDescent="0.15">
      <c r="A11" s="25"/>
      <c r="B11" s="2" t="s">
        <v>7</v>
      </c>
      <c r="C11" s="10">
        <v>217</v>
      </c>
      <c r="D11" s="10">
        <v>233</v>
      </c>
      <c r="E11" s="10">
        <v>260</v>
      </c>
      <c r="F11" s="10">
        <f t="shared" si="0"/>
        <v>493</v>
      </c>
    </row>
    <row r="12" spans="1:12" s="1" customFormat="1" ht="17.100000000000001" customHeight="1" x14ac:dyDescent="0.15">
      <c r="A12" s="25"/>
      <c r="B12" s="2" t="s">
        <v>8</v>
      </c>
      <c r="C12" s="10">
        <v>169</v>
      </c>
      <c r="D12" s="10">
        <v>229</v>
      </c>
      <c r="E12" s="10">
        <v>224</v>
      </c>
      <c r="F12" s="10">
        <f t="shared" si="0"/>
        <v>453</v>
      </c>
    </row>
    <row r="13" spans="1:12" s="1" customFormat="1" ht="17.100000000000001" customHeight="1" x14ac:dyDescent="0.15">
      <c r="A13" s="25"/>
      <c r="B13" s="2" t="s">
        <v>9</v>
      </c>
      <c r="C13" s="10">
        <v>370</v>
      </c>
      <c r="D13" s="10">
        <v>438</v>
      </c>
      <c r="E13" s="10">
        <v>434</v>
      </c>
      <c r="F13" s="10">
        <f t="shared" si="0"/>
        <v>872</v>
      </c>
    </row>
    <row r="14" spans="1:12" s="1" customFormat="1" ht="17.100000000000001" customHeight="1" x14ac:dyDescent="0.15">
      <c r="A14" s="25"/>
      <c r="B14" s="2" t="s">
        <v>10</v>
      </c>
      <c r="C14" s="10">
        <v>349</v>
      </c>
      <c r="D14" s="10">
        <v>356</v>
      </c>
      <c r="E14" s="10">
        <v>359</v>
      </c>
      <c r="F14" s="10">
        <f t="shared" si="0"/>
        <v>715</v>
      </c>
    </row>
    <row r="15" spans="1:12" s="1" customFormat="1" ht="17.100000000000001" customHeight="1" x14ac:dyDescent="0.15">
      <c r="A15" s="25"/>
      <c r="B15" s="2" t="s">
        <v>11</v>
      </c>
      <c r="C15" s="10">
        <v>492</v>
      </c>
      <c r="D15" s="10">
        <v>623</v>
      </c>
      <c r="E15" s="10">
        <v>643</v>
      </c>
      <c r="F15" s="10">
        <f t="shared" si="0"/>
        <v>1266</v>
      </c>
    </row>
    <row r="16" spans="1:12" s="1" customFormat="1" ht="17.100000000000001" customHeight="1" x14ac:dyDescent="0.15">
      <c r="A16" s="25"/>
      <c r="B16" s="2" t="s">
        <v>12</v>
      </c>
      <c r="C16" s="10">
        <v>118</v>
      </c>
      <c r="D16" s="10">
        <v>131</v>
      </c>
      <c r="E16" s="10">
        <v>135</v>
      </c>
      <c r="F16" s="10">
        <f t="shared" si="0"/>
        <v>266</v>
      </c>
    </row>
    <row r="17" spans="1:6" s="1" customFormat="1" ht="17.100000000000001" customHeight="1" x14ac:dyDescent="0.15">
      <c r="A17" s="25"/>
      <c r="B17" s="2" t="s">
        <v>13</v>
      </c>
      <c r="C17" s="10">
        <v>198</v>
      </c>
      <c r="D17" s="10">
        <v>199</v>
      </c>
      <c r="E17" s="10">
        <v>213</v>
      </c>
      <c r="F17" s="10">
        <f t="shared" si="0"/>
        <v>412</v>
      </c>
    </row>
    <row r="18" spans="1:6" s="1" customFormat="1" ht="17.100000000000001" customHeight="1" x14ac:dyDescent="0.15">
      <c r="A18" s="25"/>
      <c r="B18" s="3" t="s">
        <v>78</v>
      </c>
      <c r="C18" s="9">
        <f>SUM(C6:C17)</f>
        <v>2827</v>
      </c>
      <c r="D18" s="9">
        <f>SUM(D6:D17)</f>
        <v>3320</v>
      </c>
      <c r="E18" s="9">
        <f>SUM(E6:E17)</f>
        <v>3427</v>
      </c>
      <c r="F18" s="11">
        <f t="shared" si="0"/>
        <v>6747</v>
      </c>
    </row>
    <row r="19" spans="1:6" s="1" customFormat="1" ht="17.100000000000001" customHeight="1" x14ac:dyDescent="0.15">
      <c r="A19" s="24" t="s">
        <v>75</v>
      </c>
      <c r="B19" s="2" t="s">
        <v>14</v>
      </c>
      <c r="C19" s="10">
        <v>451</v>
      </c>
      <c r="D19" s="10">
        <v>450</v>
      </c>
      <c r="E19" s="10">
        <v>517</v>
      </c>
      <c r="F19" s="10">
        <f t="shared" si="0"/>
        <v>967</v>
      </c>
    </row>
    <row r="20" spans="1:6" s="1" customFormat="1" ht="17.100000000000001" customHeight="1" x14ac:dyDescent="0.15">
      <c r="A20" s="25"/>
      <c r="B20" s="2" t="s">
        <v>15</v>
      </c>
      <c r="C20" s="10">
        <v>363</v>
      </c>
      <c r="D20" s="10">
        <v>421</v>
      </c>
      <c r="E20" s="10">
        <v>419</v>
      </c>
      <c r="F20" s="10">
        <f t="shared" si="0"/>
        <v>840</v>
      </c>
    </row>
    <row r="21" spans="1:6" s="1" customFormat="1" ht="17.100000000000001" customHeight="1" x14ac:dyDescent="0.15">
      <c r="A21" s="25"/>
      <c r="B21" s="2" t="s">
        <v>16</v>
      </c>
      <c r="C21" s="10">
        <v>150</v>
      </c>
      <c r="D21" s="10">
        <v>188</v>
      </c>
      <c r="E21" s="10">
        <v>203</v>
      </c>
      <c r="F21" s="10">
        <f t="shared" si="0"/>
        <v>391</v>
      </c>
    </row>
    <row r="22" spans="1:6" s="1" customFormat="1" ht="17.100000000000001" customHeight="1" x14ac:dyDescent="0.15">
      <c r="A22" s="25"/>
      <c r="B22" s="2" t="s">
        <v>17</v>
      </c>
      <c r="C22" s="10">
        <v>5</v>
      </c>
      <c r="D22" s="10">
        <v>6</v>
      </c>
      <c r="E22" s="10">
        <v>10</v>
      </c>
      <c r="F22" s="10">
        <f t="shared" si="0"/>
        <v>16</v>
      </c>
    </row>
    <row r="23" spans="1:6" s="1" customFormat="1" ht="17.100000000000001" customHeight="1" x14ac:dyDescent="0.15">
      <c r="A23" s="25"/>
      <c r="B23" s="2" t="s">
        <v>18</v>
      </c>
      <c r="C23" s="10">
        <v>87</v>
      </c>
      <c r="D23" s="10">
        <v>110</v>
      </c>
      <c r="E23" s="10">
        <v>121</v>
      </c>
      <c r="F23" s="10">
        <f t="shared" si="0"/>
        <v>231</v>
      </c>
    </row>
    <row r="24" spans="1:6" s="1" customFormat="1" ht="17.100000000000001" customHeight="1" x14ac:dyDescent="0.15">
      <c r="A24" s="25"/>
      <c r="B24" s="2" t="s">
        <v>19</v>
      </c>
      <c r="C24" s="10">
        <v>95</v>
      </c>
      <c r="D24" s="10">
        <v>107</v>
      </c>
      <c r="E24" s="10">
        <v>118</v>
      </c>
      <c r="F24" s="10">
        <f t="shared" si="0"/>
        <v>225</v>
      </c>
    </row>
    <row r="25" spans="1:6" s="1" customFormat="1" ht="17.100000000000001" customHeight="1" x14ac:dyDescent="0.15">
      <c r="A25" s="25"/>
      <c r="B25" s="2" t="s">
        <v>20</v>
      </c>
      <c r="C25" s="10">
        <v>129</v>
      </c>
      <c r="D25" s="10">
        <v>149</v>
      </c>
      <c r="E25" s="10">
        <v>136</v>
      </c>
      <c r="F25" s="10">
        <f t="shared" si="0"/>
        <v>285</v>
      </c>
    </row>
    <row r="26" spans="1:6" s="1" customFormat="1" ht="17.100000000000001" customHeight="1" x14ac:dyDescent="0.15">
      <c r="A26" s="25"/>
      <c r="B26" s="2" t="s">
        <v>21</v>
      </c>
      <c r="C26" s="10">
        <v>87</v>
      </c>
      <c r="D26" s="10">
        <v>113</v>
      </c>
      <c r="E26" s="10">
        <v>112</v>
      </c>
      <c r="F26" s="10">
        <f t="shared" si="0"/>
        <v>225</v>
      </c>
    </row>
    <row r="27" spans="1:6" s="1" customFormat="1" ht="17.100000000000001" customHeight="1" x14ac:dyDescent="0.15">
      <c r="A27" s="25"/>
      <c r="B27" s="2" t="s">
        <v>22</v>
      </c>
      <c r="C27" s="10">
        <v>128</v>
      </c>
      <c r="D27" s="10">
        <v>139</v>
      </c>
      <c r="E27" s="10">
        <v>149</v>
      </c>
      <c r="F27" s="10">
        <f t="shared" si="0"/>
        <v>288</v>
      </c>
    </row>
    <row r="28" spans="1:6" s="1" customFormat="1" ht="17.100000000000001" customHeight="1" x14ac:dyDescent="0.15">
      <c r="A28" s="25"/>
      <c r="B28" s="2" t="s">
        <v>23</v>
      </c>
      <c r="C28" s="10">
        <v>150</v>
      </c>
      <c r="D28" s="10">
        <v>157</v>
      </c>
      <c r="E28" s="10">
        <v>178</v>
      </c>
      <c r="F28" s="10">
        <f t="shared" si="0"/>
        <v>335</v>
      </c>
    </row>
    <row r="29" spans="1:6" s="1" customFormat="1" ht="17.100000000000001" customHeight="1" x14ac:dyDescent="0.15">
      <c r="A29" s="25"/>
      <c r="B29" s="2" t="s">
        <v>24</v>
      </c>
      <c r="C29" s="10">
        <v>106</v>
      </c>
      <c r="D29" s="10">
        <v>131</v>
      </c>
      <c r="E29" s="10">
        <v>119</v>
      </c>
      <c r="F29" s="10">
        <f t="shared" si="0"/>
        <v>250</v>
      </c>
    </row>
    <row r="30" spans="1:6" s="1" customFormat="1" ht="17.100000000000001" customHeight="1" x14ac:dyDescent="0.15">
      <c r="A30" s="25"/>
      <c r="B30" s="2" t="s">
        <v>25</v>
      </c>
      <c r="C30" s="10">
        <v>78</v>
      </c>
      <c r="D30" s="10">
        <v>93</v>
      </c>
      <c r="E30" s="10">
        <v>97</v>
      </c>
      <c r="F30" s="10">
        <f t="shared" si="0"/>
        <v>190</v>
      </c>
    </row>
    <row r="31" spans="1:6" s="1" customFormat="1" ht="17.100000000000001" customHeight="1" x14ac:dyDescent="0.15">
      <c r="A31" s="25"/>
      <c r="B31" s="2" t="s">
        <v>26</v>
      </c>
      <c r="C31" s="10">
        <v>85</v>
      </c>
      <c r="D31" s="10">
        <v>77</v>
      </c>
      <c r="E31" s="10">
        <v>96</v>
      </c>
      <c r="F31" s="10">
        <f t="shared" si="0"/>
        <v>173</v>
      </c>
    </row>
    <row r="32" spans="1:6" s="1" customFormat="1" ht="17.100000000000001" customHeight="1" x14ac:dyDescent="0.15">
      <c r="A32" s="25"/>
      <c r="B32" s="2" t="s">
        <v>27</v>
      </c>
      <c r="C32" s="10">
        <v>36</v>
      </c>
      <c r="D32" s="10">
        <v>34</v>
      </c>
      <c r="E32" s="10">
        <v>44</v>
      </c>
      <c r="F32" s="10">
        <f t="shared" si="0"/>
        <v>78</v>
      </c>
    </row>
    <row r="33" spans="1:6" s="1" customFormat="1" ht="17.100000000000001" customHeight="1" x14ac:dyDescent="0.15">
      <c r="A33" s="25"/>
      <c r="B33" s="2" t="s">
        <v>28</v>
      </c>
      <c r="C33" s="10">
        <v>126</v>
      </c>
      <c r="D33" s="10">
        <v>152</v>
      </c>
      <c r="E33" s="10">
        <v>153</v>
      </c>
      <c r="F33" s="10">
        <f t="shared" si="0"/>
        <v>305</v>
      </c>
    </row>
    <row r="34" spans="1:6" s="1" customFormat="1" ht="17.100000000000001" customHeight="1" x14ac:dyDescent="0.15">
      <c r="A34" s="25"/>
      <c r="B34" s="2" t="s">
        <v>29</v>
      </c>
      <c r="C34" s="10">
        <v>105</v>
      </c>
      <c r="D34" s="10">
        <v>106</v>
      </c>
      <c r="E34" s="10">
        <v>121</v>
      </c>
      <c r="F34" s="10">
        <f t="shared" si="0"/>
        <v>227</v>
      </c>
    </row>
    <row r="35" spans="1:6" s="1" customFormat="1" ht="17.100000000000001" customHeight="1" x14ac:dyDescent="0.15">
      <c r="A35" s="25"/>
      <c r="B35" s="2" t="s">
        <v>30</v>
      </c>
      <c r="C35" s="10">
        <v>409</v>
      </c>
      <c r="D35" s="10">
        <v>402</v>
      </c>
      <c r="E35" s="10">
        <v>411</v>
      </c>
      <c r="F35" s="10">
        <f t="shared" si="0"/>
        <v>813</v>
      </c>
    </row>
    <row r="36" spans="1:6" s="1" customFormat="1" ht="17.100000000000001" customHeight="1" x14ac:dyDescent="0.15">
      <c r="A36" s="25"/>
      <c r="B36" s="2" t="s">
        <v>31</v>
      </c>
      <c r="C36" s="10">
        <v>156</v>
      </c>
      <c r="D36" s="10">
        <v>181</v>
      </c>
      <c r="E36" s="10">
        <v>192</v>
      </c>
      <c r="F36" s="10">
        <f t="shared" si="0"/>
        <v>373</v>
      </c>
    </row>
    <row r="37" spans="1:6" s="1" customFormat="1" ht="17.100000000000001" customHeight="1" x14ac:dyDescent="0.15">
      <c r="A37" s="25"/>
      <c r="B37" s="2" t="s">
        <v>32</v>
      </c>
      <c r="C37" s="10">
        <v>52</v>
      </c>
      <c r="D37" s="10">
        <v>54</v>
      </c>
      <c r="E37" s="10">
        <v>61</v>
      </c>
      <c r="F37" s="10">
        <f t="shared" si="0"/>
        <v>115</v>
      </c>
    </row>
    <row r="38" spans="1:6" s="1" customFormat="1" ht="17.100000000000001" customHeight="1" x14ac:dyDescent="0.15">
      <c r="A38" s="25"/>
      <c r="B38" s="2" t="s">
        <v>33</v>
      </c>
      <c r="C38" s="10">
        <v>64</v>
      </c>
      <c r="D38" s="10">
        <v>61</v>
      </c>
      <c r="E38" s="10">
        <v>76</v>
      </c>
      <c r="F38" s="10">
        <f t="shared" si="0"/>
        <v>137</v>
      </c>
    </row>
    <row r="39" spans="1:6" s="1" customFormat="1" ht="17.100000000000001" customHeight="1" x14ac:dyDescent="0.15">
      <c r="A39" s="25"/>
      <c r="B39" s="2" t="s">
        <v>34</v>
      </c>
      <c r="C39" s="10">
        <v>567</v>
      </c>
      <c r="D39" s="10">
        <v>671</v>
      </c>
      <c r="E39" s="10">
        <v>689</v>
      </c>
      <c r="F39" s="10">
        <f t="shared" si="0"/>
        <v>1360</v>
      </c>
    </row>
    <row r="40" spans="1:6" s="1" customFormat="1" ht="17.100000000000001" customHeight="1" x14ac:dyDescent="0.15">
      <c r="A40" s="25"/>
      <c r="B40" s="2" t="s">
        <v>35</v>
      </c>
      <c r="C40" s="10">
        <v>785</v>
      </c>
      <c r="D40" s="10">
        <v>1004</v>
      </c>
      <c r="E40" s="10">
        <v>1037</v>
      </c>
      <c r="F40" s="10">
        <f t="shared" si="0"/>
        <v>2041</v>
      </c>
    </row>
    <row r="41" spans="1:6" s="1" customFormat="1" ht="17.100000000000001" customHeight="1" x14ac:dyDescent="0.15">
      <c r="A41" s="25"/>
      <c r="B41" s="3" t="s">
        <v>79</v>
      </c>
      <c r="C41" s="9">
        <f>SUM(C19:C40)</f>
        <v>4214</v>
      </c>
      <c r="D41" s="9">
        <f>SUM(D19:D40)</f>
        <v>4806</v>
      </c>
      <c r="E41" s="9">
        <f>SUM(E19:E40)</f>
        <v>5059</v>
      </c>
      <c r="F41" s="11">
        <f t="shared" si="0"/>
        <v>9865</v>
      </c>
    </row>
    <row r="42" spans="1:6" s="1" customFormat="1" ht="17.100000000000001" customHeight="1" x14ac:dyDescent="0.15">
      <c r="A42" s="24" t="s">
        <v>73</v>
      </c>
      <c r="B42" s="2" t="s">
        <v>36</v>
      </c>
      <c r="C42" s="10">
        <v>728</v>
      </c>
      <c r="D42" s="10">
        <v>890</v>
      </c>
      <c r="E42" s="10">
        <v>945</v>
      </c>
      <c r="F42" s="10">
        <f>D42+E42</f>
        <v>1835</v>
      </c>
    </row>
    <row r="43" spans="1:6" s="1" customFormat="1" ht="17.100000000000001" customHeight="1" x14ac:dyDescent="0.15">
      <c r="A43" s="25"/>
      <c r="B43" s="2" t="s">
        <v>37</v>
      </c>
      <c r="C43" s="10">
        <v>831</v>
      </c>
      <c r="D43" s="10">
        <v>979</v>
      </c>
      <c r="E43" s="10">
        <v>930</v>
      </c>
      <c r="F43" s="10">
        <f t="shared" ref="F43:F64" si="1">D43+E43</f>
        <v>1909</v>
      </c>
    </row>
    <row r="44" spans="1:6" s="1" customFormat="1" ht="17.100000000000001" customHeight="1" x14ac:dyDescent="0.15">
      <c r="A44" s="25"/>
      <c r="B44" s="2" t="s">
        <v>38</v>
      </c>
      <c r="C44" s="10">
        <v>399</v>
      </c>
      <c r="D44" s="10">
        <v>427</v>
      </c>
      <c r="E44" s="10">
        <v>478</v>
      </c>
      <c r="F44" s="10">
        <f t="shared" si="1"/>
        <v>905</v>
      </c>
    </row>
    <row r="45" spans="1:6" s="1" customFormat="1" ht="17.100000000000001" customHeight="1" x14ac:dyDescent="0.15">
      <c r="A45" s="25"/>
      <c r="B45" s="2" t="s">
        <v>39</v>
      </c>
      <c r="C45" s="10">
        <v>682</v>
      </c>
      <c r="D45" s="10">
        <v>890</v>
      </c>
      <c r="E45" s="10">
        <v>926</v>
      </c>
      <c r="F45" s="10">
        <f t="shared" si="1"/>
        <v>1816</v>
      </c>
    </row>
    <row r="46" spans="1:6" s="1" customFormat="1" ht="17.100000000000001" customHeight="1" x14ac:dyDescent="0.15">
      <c r="A46" s="25"/>
      <c r="B46" s="2" t="s">
        <v>40</v>
      </c>
      <c r="C46" s="10">
        <v>341</v>
      </c>
      <c r="D46" s="10">
        <v>421</v>
      </c>
      <c r="E46" s="10">
        <v>416</v>
      </c>
      <c r="F46" s="10">
        <f t="shared" si="1"/>
        <v>837</v>
      </c>
    </row>
    <row r="47" spans="1:6" s="1" customFormat="1" ht="17.100000000000001" customHeight="1" x14ac:dyDescent="0.15">
      <c r="A47" s="25"/>
      <c r="B47" s="2" t="s">
        <v>41</v>
      </c>
      <c r="C47" s="10">
        <v>113</v>
      </c>
      <c r="D47" s="10">
        <v>134</v>
      </c>
      <c r="E47" s="10">
        <v>155</v>
      </c>
      <c r="F47" s="10">
        <f t="shared" si="1"/>
        <v>289</v>
      </c>
    </row>
    <row r="48" spans="1:6" s="1" customFormat="1" ht="17.100000000000001" customHeight="1" x14ac:dyDescent="0.15">
      <c r="A48" s="25"/>
      <c r="B48" s="2" t="s">
        <v>42</v>
      </c>
      <c r="C48" s="10">
        <v>210</v>
      </c>
      <c r="D48" s="10">
        <v>246</v>
      </c>
      <c r="E48" s="10">
        <v>239</v>
      </c>
      <c r="F48" s="10">
        <f t="shared" si="1"/>
        <v>485</v>
      </c>
    </row>
    <row r="49" spans="1:6" s="1" customFormat="1" ht="17.100000000000001" customHeight="1" x14ac:dyDescent="0.15">
      <c r="A49" s="25"/>
      <c r="B49" s="2" t="s">
        <v>43</v>
      </c>
      <c r="C49" s="10">
        <v>255</v>
      </c>
      <c r="D49" s="10">
        <v>310</v>
      </c>
      <c r="E49" s="10">
        <v>303</v>
      </c>
      <c r="F49" s="10">
        <f t="shared" si="1"/>
        <v>613</v>
      </c>
    </row>
    <row r="50" spans="1:6" s="1" customFormat="1" ht="17.100000000000001" customHeight="1" x14ac:dyDescent="0.15">
      <c r="A50" s="25"/>
      <c r="B50" s="2" t="s">
        <v>44</v>
      </c>
      <c r="C50" s="10">
        <v>155</v>
      </c>
      <c r="D50" s="10">
        <v>177</v>
      </c>
      <c r="E50" s="10">
        <v>176</v>
      </c>
      <c r="F50" s="10">
        <f t="shared" si="1"/>
        <v>353</v>
      </c>
    </row>
    <row r="51" spans="1:6" s="1" customFormat="1" ht="17.100000000000001" customHeight="1" x14ac:dyDescent="0.15">
      <c r="A51" s="25"/>
      <c r="B51" s="2" t="s">
        <v>45</v>
      </c>
      <c r="C51" s="10">
        <v>200</v>
      </c>
      <c r="D51" s="10">
        <v>213</v>
      </c>
      <c r="E51" s="10">
        <v>242</v>
      </c>
      <c r="F51" s="10">
        <f t="shared" si="1"/>
        <v>455</v>
      </c>
    </row>
    <row r="52" spans="1:6" s="1" customFormat="1" ht="17.100000000000001" customHeight="1" x14ac:dyDescent="0.15">
      <c r="A52" s="25"/>
      <c r="B52" s="2" t="s">
        <v>46</v>
      </c>
      <c r="C52" s="10">
        <v>52</v>
      </c>
      <c r="D52" s="10">
        <v>59</v>
      </c>
      <c r="E52" s="10">
        <v>65</v>
      </c>
      <c r="F52" s="10">
        <f t="shared" si="1"/>
        <v>124</v>
      </c>
    </row>
    <row r="53" spans="1:6" s="1" customFormat="1" ht="17.100000000000001" customHeight="1" x14ac:dyDescent="0.15">
      <c r="A53" s="25"/>
      <c r="B53" s="2" t="s">
        <v>47</v>
      </c>
      <c r="C53" s="10">
        <v>79</v>
      </c>
      <c r="D53" s="10">
        <v>99</v>
      </c>
      <c r="E53" s="10">
        <v>103</v>
      </c>
      <c r="F53" s="10">
        <f t="shared" si="1"/>
        <v>202</v>
      </c>
    </row>
    <row r="54" spans="1:6" s="1" customFormat="1" ht="17.100000000000001" customHeight="1" x14ac:dyDescent="0.15">
      <c r="A54" s="25"/>
      <c r="B54" s="2" t="s">
        <v>48</v>
      </c>
      <c r="C54" s="10">
        <v>272</v>
      </c>
      <c r="D54" s="10">
        <v>321</v>
      </c>
      <c r="E54" s="10">
        <v>361</v>
      </c>
      <c r="F54" s="10">
        <f t="shared" si="1"/>
        <v>682</v>
      </c>
    </row>
    <row r="55" spans="1:6" s="1" customFormat="1" ht="17.100000000000001" customHeight="1" x14ac:dyDescent="0.15">
      <c r="A55" s="25"/>
      <c r="B55" s="2" t="s">
        <v>49</v>
      </c>
      <c r="C55" s="10">
        <v>483</v>
      </c>
      <c r="D55" s="10">
        <v>636</v>
      </c>
      <c r="E55" s="10">
        <v>628</v>
      </c>
      <c r="F55" s="10">
        <f t="shared" si="1"/>
        <v>1264</v>
      </c>
    </row>
    <row r="56" spans="1:6" s="1" customFormat="1" ht="17.100000000000001" customHeight="1" x14ac:dyDescent="0.15">
      <c r="A56" s="25"/>
      <c r="B56" s="2" t="s">
        <v>50</v>
      </c>
      <c r="C56" s="10">
        <v>335</v>
      </c>
      <c r="D56" s="10">
        <v>420</v>
      </c>
      <c r="E56" s="10">
        <v>416</v>
      </c>
      <c r="F56" s="10">
        <f t="shared" si="1"/>
        <v>836</v>
      </c>
    </row>
    <row r="57" spans="1:6" s="1" customFormat="1" ht="17.100000000000001" customHeight="1" x14ac:dyDescent="0.15">
      <c r="A57" s="25"/>
      <c r="B57" s="2" t="s">
        <v>51</v>
      </c>
      <c r="C57" s="10">
        <v>78</v>
      </c>
      <c r="D57" s="10">
        <v>87</v>
      </c>
      <c r="E57" s="10">
        <v>80</v>
      </c>
      <c r="F57" s="10">
        <f>D57+E57</f>
        <v>167</v>
      </c>
    </row>
    <row r="58" spans="1:6" s="1" customFormat="1" ht="17.100000000000001" customHeight="1" x14ac:dyDescent="0.15">
      <c r="A58" s="25"/>
      <c r="B58" s="2" t="s">
        <v>52</v>
      </c>
      <c r="C58" s="10">
        <v>78</v>
      </c>
      <c r="D58" s="10">
        <v>88</v>
      </c>
      <c r="E58" s="10">
        <v>97</v>
      </c>
      <c r="F58" s="10">
        <f t="shared" si="1"/>
        <v>185</v>
      </c>
    </row>
    <row r="59" spans="1:6" s="1" customFormat="1" ht="17.100000000000001" customHeight="1" x14ac:dyDescent="0.15">
      <c r="A59" s="25"/>
      <c r="B59" s="2" t="s">
        <v>53</v>
      </c>
      <c r="C59" s="10">
        <v>178</v>
      </c>
      <c r="D59" s="10">
        <v>118</v>
      </c>
      <c r="E59" s="10">
        <v>157</v>
      </c>
      <c r="F59" s="10">
        <f t="shared" si="1"/>
        <v>275</v>
      </c>
    </row>
    <row r="60" spans="1:6" s="1" customFormat="1" ht="17.100000000000001" customHeight="1" x14ac:dyDescent="0.15">
      <c r="A60" s="25"/>
      <c r="B60" s="2" t="s">
        <v>54</v>
      </c>
      <c r="C60" s="10">
        <v>188</v>
      </c>
      <c r="D60" s="10">
        <v>209</v>
      </c>
      <c r="E60" s="10">
        <v>206</v>
      </c>
      <c r="F60" s="10">
        <f t="shared" si="1"/>
        <v>415</v>
      </c>
    </row>
    <row r="61" spans="1:6" s="1" customFormat="1" ht="17.100000000000001" customHeight="1" x14ac:dyDescent="0.15">
      <c r="A61" s="25"/>
      <c r="B61" s="2" t="s">
        <v>55</v>
      </c>
      <c r="C61" s="10">
        <v>70</v>
      </c>
      <c r="D61" s="10">
        <v>69</v>
      </c>
      <c r="E61" s="10">
        <v>78</v>
      </c>
      <c r="F61" s="10">
        <f t="shared" si="1"/>
        <v>147</v>
      </c>
    </row>
    <row r="62" spans="1:6" s="1" customFormat="1" ht="17.100000000000001" customHeight="1" x14ac:dyDescent="0.15">
      <c r="A62" s="25"/>
      <c r="B62" s="2" t="s">
        <v>56</v>
      </c>
      <c r="C62" s="10">
        <v>107</v>
      </c>
      <c r="D62" s="10">
        <v>103</v>
      </c>
      <c r="E62" s="10">
        <v>123</v>
      </c>
      <c r="F62" s="10">
        <f t="shared" si="1"/>
        <v>226</v>
      </c>
    </row>
    <row r="63" spans="1:6" s="1" customFormat="1" ht="17.100000000000001" customHeight="1" x14ac:dyDescent="0.15">
      <c r="A63" s="25"/>
      <c r="B63" s="2" t="s">
        <v>57</v>
      </c>
      <c r="C63" s="10">
        <v>65</v>
      </c>
      <c r="D63" s="10">
        <v>65</v>
      </c>
      <c r="E63" s="10">
        <v>64</v>
      </c>
      <c r="F63" s="10">
        <f t="shared" si="1"/>
        <v>129</v>
      </c>
    </row>
    <row r="64" spans="1:6" s="1" customFormat="1" ht="17.100000000000001" customHeight="1" x14ac:dyDescent="0.15">
      <c r="A64" s="25"/>
      <c r="B64" s="2" t="s">
        <v>58</v>
      </c>
      <c r="C64" s="10">
        <v>209</v>
      </c>
      <c r="D64" s="10">
        <v>306</v>
      </c>
      <c r="E64" s="10">
        <v>305</v>
      </c>
      <c r="F64" s="10">
        <f t="shared" si="1"/>
        <v>611</v>
      </c>
    </row>
    <row r="65" spans="1:6" s="1" customFormat="1" ht="17.100000000000001" customHeight="1" x14ac:dyDescent="0.15">
      <c r="A65" s="25"/>
      <c r="B65" s="3" t="s">
        <v>80</v>
      </c>
      <c r="C65" s="9">
        <f>SUM(C42:C64)</f>
        <v>6108</v>
      </c>
      <c r="D65" s="9">
        <f>SUM(D42:D64)</f>
        <v>7267</v>
      </c>
      <c r="E65" s="9">
        <f>SUM(E42:E64)</f>
        <v>7493</v>
      </c>
      <c r="F65" s="11">
        <f t="shared" si="0"/>
        <v>14760</v>
      </c>
    </row>
    <row r="66" spans="1:6" s="1" customFormat="1" ht="17.100000000000001" customHeight="1" x14ac:dyDescent="0.15">
      <c r="A66" s="24" t="s">
        <v>74</v>
      </c>
      <c r="B66" s="2" t="s">
        <v>59</v>
      </c>
      <c r="C66" s="10">
        <v>35</v>
      </c>
      <c r="D66" s="10">
        <v>45</v>
      </c>
      <c r="E66" s="10">
        <v>45</v>
      </c>
      <c r="F66" s="10">
        <f t="shared" si="0"/>
        <v>90</v>
      </c>
    </row>
    <row r="67" spans="1:6" s="1" customFormat="1" ht="17.100000000000001" customHeight="1" x14ac:dyDescent="0.15">
      <c r="A67" s="25"/>
      <c r="B67" s="2" t="s">
        <v>60</v>
      </c>
      <c r="C67" s="10">
        <v>135</v>
      </c>
      <c r="D67" s="10">
        <v>161</v>
      </c>
      <c r="E67" s="10">
        <v>166</v>
      </c>
      <c r="F67" s="10">
        <f t="shared" si="0"/>
        <v>327</v>
      </c>
    </row>
    <row r="68" spans="1:6" s="1" customFormat="1" ht="17.100000000000001" customHeight="1" x14ac:dyDescent="0.15">
      <c r="A68" s="25"/>
      <c r="B68" s="2" t="s">
        <v>61</v>
      </c>
      <c r="C68" s="10">
        <v>78</v>
      </c>
      <c r="D68" s="10">
        <v>87</v>
      </c>
      <c r="E68" s="10">
        <v>92</v>
      </c>
      <c r="F68" s="10">
        <f t="shared" si="0"/>
        <v>179</v>
      </c>
    </row>
    <row r="69" spans="1:6" s="1" customFormat="1" ht="17.100000000000001" customHeight="1" x14ac:dyDescent="0.15">
      <c r="A69" s="25"/>
      <c r="B69" s="2" t="s">
        <v>62</v>
      </c>
      <c r="C69" s="10">
        <v>186</v>
      </c>
      <c r="D69" s="10">
        <v>197</v>
      </c>
      <c r="E69" s="10">
        <v>222</v>
      </c>
      <c r="F69" s="10">
        <f t="shared" si="0"/>
        <v>419</v>
      </c>
    </row>
    <row r="70" spans="1:6" s="1" customFormat="1" ht="17.100000000000001" customHeight="1" x14ac:dyDescent="0.15">
      <c r="A70" s="25"/>
      <c r="B70" s="2" t="s">
        <v>63</v>
      </c>
      <c r="C70" s="10">
        <v>103</v>
      </c>
      <c r="D70" s="10">
        <v>108</v>
      </c>
      <c r="E70" s="10">
        <v>119</v>
      </c>
      <c r="F70" s="10">
        <f t="shared" si="0"/>
        <v>227</v>
      </c>
    </row>
    <row r="71" spans="1:6" s="1" customFormat="1" ht="17.100000000000001" customHeight="1" x14ac:dyDescent="0.15">
      <c r="A71" s="25"/>
      <c r="B71" s="2" t="s">
        <v>64</v>
      </c>
      <c r="C71" s="10">
        <v>29</v>
      </c>
      <c r="D71" s="10">
        <v>26</v>
      </c>
      <c r="E71" s="10">
        <v>26</v>
      </c>
      <c r="F71" s="10">
        <f t="shared" ref="F71:F77" si="2">D71+E71</f>
        <v>52</v>
      </c>
    </row>
    <row r="72" spans="1:6" s="1" customFormat="1" ht="17.100000000000001" customHeight="1" x14ac:dyDescent="0.15">
      <c r="A72" s="25"/>
      <c r="B72" s="2" t="s">
        <v>65</v>
      </c>
      <c r="C72" s="10">
        <v>33</v>
      </c>
      <c r="D72" s="10">
        <v>36</v>
      </c>
      <c r="E72" s="10">
        <v>48</v>
      </c>
      <c r="F72" s="10">
        <f t="shared" si="2"/>
        <v>84</v>
      </c>
    </row>
    <row r="73" spans="1:6" s="1" customFormat="1" ht="17.100000000000001" customHeight="1" x14ac:dyDescent="0.15">
      <c r="A73" s="25"/>
      <c r="B73" s="2" t="s">
        <v>66</v>
      </c>
      <c r="C73" s="10">
        <v>119</v>
      </c>
      <c r="D73" s="10">
        <v>141</v>
      </c>
      <c r="E73" s="10">
        <v>141</v>
      </c>
      <c r="F73" s="10">
        <f t="shared" si="2"/>
        <v>282</v>
      </c>
    </row>
    <row r="74" spans="1:6" s="1" customFormat="1" ht="17.100000000000001" customHeight="1" x14ac:dyDescent="0.15">
      <c r="A74" s="25"/>
      <c r="B74" s="2" t="s">
        <v>67</v>
      </c>
      <c r="C74" s="10">
        <v>19</v>
      </c>
      <c r="D74" s="10">
        <v>25</v>
      </c>
      <c r="E74" s="10">
        <v>23</v>
      </c>
      <c r="F74" s="10">
        <f t="shared" si="2"/>
        <v>48</v>
      </c>
    </row>
    <row r="75" spans="1:6" s="1" customFormat="1" ht="17.100000000000001" customHeight="1" x14ac:dyDescent="0.15">
      <c r="A75" s="25"/>
      <c r="B75" s="2" t="s">
        <v>68</v>
      </c>
      <c r="C75" s="10">
        <v>95</v>
      </c>
      <c r="D75" s="10">
        <v>113</v>
      </c>
      <c r="E75" s="10">
        <v>102</v>
      </c>
      <c r="F75" s="10">
        <f t="shared" si="2"/>
        <v>215</v>
      </c>
    </row>
    <row r="76" spans="1:6" s="1" customFormat="1" ht="17.100000000000001" customHeight="1" x14ac:dyDescent="0.15">
      <c r="A76" s="25"/>
      <c r="B76" s="2" t="s">
        <v>69</v>
      </c>
      <c r="C76" s="10">
        <v>121</v>
      </c>
      <c r="D76" s="10">
        <v>139</v>
      </c>
      <c r="E76" s="10">
        <v>164</v>
      </c>
      <c r="F76" s="10">
        <f t="shared" si="2"/>
        <v>303</v>
      </c>
    </row>
    <row r="77" spans="1:6" s="1" customFormat="1" ht="17.100000000000001" customHeight="1" x14ac:dyDescent="0.15">
      <c r="A77" s="25"/>
      <c r="B77" s="3" t="s">
        <v>81</v>
      </c>
      <c r="C77" s="9">
        <f>SUM(C66:C76)</f>
        <v>953</v>
      </c>
      <c r="D77" s="9">
        <f>SUM(D66:D76)</f>
        <v>1078</v>
      </c>
      <c r="E77" s="9">
        <f>SUM(E66:E76)</f>
        <v>1148</v>
      </c>
      <c r="F77" s="11">
        <f t="shared" si="2"/>
        <v>2226</v>
      </c>
    </row>
    <row r="78" spans="1:6" s="1" customFormat="1" ht="14.25" x14ac:dyDescent="0.15"/>
    <row r="79" spans="1:6" s="1" customFormat="1" ht="14.25" x14ac:dyDescent="0.15"/>
    <row r="80" spans="1:6" s="1" customFormat="1" ht="14.25" x14ac:dyDescent="0.15"/>
    <row r="81" s="1" customFormat="1" ht="14.25" x14ac:dyDescent="0.15"/>
    <row r="82" s="1" customFormat="1" ht="14.25" x14ac:dyDescent="0.15"/>
    <row r="83" s="1" customFormat="1" ht="14.25" x14ac:dyDescent="0.15"/>
    <row r="84" s="1" customFormat="1" ht="14.25" x14ac:dyDescent="0.15"/>
    <row r="85" s="1" customFormat="1" ht="14.25" x14ac:dyDescent="0.15"/>
    <row r="86" s="1" customFormat="1" ht="14.25" x14ac:dyDescent="0.15"/>
    <row r="87" s="1" customFormat="1" ht="14.25" x14ac:dyDescent="0.15"/>
    <row r="88" s="1" customFormat="1" ht="14.25" x14ac:dyDescent="0.15"/>
    <row r="89" s="1" customFormat="1" ht="14.25" x14ac:dyDescent="0.15"/>
    <row r="90" s="1" customFormat="1" ht="14.25" x14ac:dyDescent="0.15"/>
    <row r="91" s="1" customFormat="1" ht="14.25" x14ac:dyDescent="0.15"/>
    <row r="92" s="1" customFormat="1" ht="14.25" x14ac:dyDescent="0.15"/>
    <row r="93" s="1" customFormat="1" ht="14.25" x14ac:dyDescent="0.15"/>
    <row r="94" s="1" customFormat="1" ht="14.25" x14ac:dyDescent="0.15"/>
    <row r="95" s="1" customFormat="1" ht="14.25" x14ac:dyDescent="0.15"/>
    <row r="96" s="1" customFormat="1" ht="14.25" x14ac:dyDescent="0.15"/>
    <row r="97" s="1" customFormat="1" ht="14.25" x14ac:dyDescent="0.15"/>
    <row r="98" s="1" customFormat="1" ht="14.25" x14ac:dyDescent="0.15"/>
    <row r="99" s="1" customFormat="1" ht="14.25" x14ac:dyDescent="0.15"/>
    <row r="100" s="1" customFormat="1" ht="14.25" x14ac:dyDescent="0.15"/>
    <row r="101" s="1" customFormat="1" ht="14.25" x14ac:dyDescent="0.15"/>
    <row r="102" s="1" customFormat="1" ht="14.25" x14ac:dyDescent="0.15"/>
    <row r="103" s="1" customFormat="1" ht="14.25" x14ac:dyDescent="0.15"/>
    <row r="104" s="1" customFormat="1" ht="14.25" x14ac:dyDescent="0.15"/>
    <row r="105" s="1" customFormat="1" ht="14.25" x14ac:dyDescent="0.15"/>
    <row r="106" s="1" customFormat="1" ht="14.25" x14ac:dyDescent="0.15"/>
    <row r="107" s="1" customFormat="1" ht="14.25" x14ac:dyDescent="0.15"/>
    <row r="108" s="1" customFormat="1" ht="14.25" x14ac:dyDescent="0.15"/>
    <row r="109" s="1" customFormat="1" ht="14.25" x14ac:dyDescent="0.15"/>
    <row r="110" s="1" customFormat="1" ht="14.25" x14ac:dyDescent="0.15"/>
    <row r="111" s="1" customFormat="1" ht="14.25" x14ac:dyDescent="0.15"/>
    <row r="112" s="1" customFormat="1" ht="14.25" x14ac:dyDescent="0.15"/>
    <row r="113" s="1" customFormat="1" ht="14.25" x14ac:dyDescent="0.15"/>
    <row r="114" s="1" customFormat="1" ht="14.25" x14ac:dyDescent="0.15"/>
    <row r="115" s="1" customFormat="1" ht="14.25" x14ac:dyDescent="0.15"/>
    <row r="116" s="1" customFormat="1" ht="14.25" x14ac:dyDescent="0.15"/>
    <row r="117" s="1" customFormat="1" ht="14.25" x14ac:dyDescent="0.15"/>
    <row r="118" s="1" customFormat="1" ht="14.25" x14ac:dyDescent="0.15"/>
    <row r="119" s="1" customFormat="1" ht="14.25" x14ac:dyDescent="0.15"/>
    <row r="120" s="1" customFormat="1" ht="14.25" x14ac:dyDescent="0.15"/>
    <row r="121" s="1" customFormat="1" ht="14.25" x14ac:dyDescent="0.15"/>
    <row r="122" s="1" customFormat="1" ht="14.25" x14ac:dyDescent="0.15"/>
    <row r="123" s="1" customFormat="1" ht="14.25" x14ac:dyDescent="0.15"/>
    <row r="124" s="1" customFormat="1" ht="14.25" x14ac:dyDescent="0.15"/>
    <row r="125" s="1" customFormat="1" ht="14.25" x14ac:dyDescent="0.15"/>
    <row r="126" s="1" customFormat="1" ht="14.25" x14ac:dyDescent="0.15"/>
    <row r="127" s="1" customFormat="1" ht="14.25" x14ac:dyDescent="0.15"/>
    <row r="128" s="1" customFormat="1" ht="14.25" x14ac:dyDescent="0.15"/>
    <row r="129" s="1" customFormat="1" ht="14.25" x14ac:dyDescent="0.15"/>
    <row r="130" s="1" customFormat="1" ht="14.25" x14ac:dyDescent="0.15"/>
    <row r="131" s="1" customFormat="1" ht="14.25" x14ac:dyDescent="0.15"/>
    <row r="132" s="1" customFormat="1" ht="14.25" x14ac:dyDescent="0.15"/>
    <row r="133" s="1" customFormat="1" ht="14.25" x14ac:dyDescent="0.15"/>
    <row r="134" s="1" customFormat="1" ht="14.25" x14ac:dyDescent="0.15"/>
    <row r="135" s="1" customFormat="1" ht="14.25" x14ac:dyDescent="0.15"/>
    <row r="136" s="1" customFormat="1" ht="14.25" x14ac:dyDescent="0.15"/>
    <row r="137" s="1" customFormat="1" ht="14.25" x14ac:dyDescent="0.15"/>
    <row r="138" s="1" customFormat="1" ht="14.25" x14ac:dyDescent="0.15"/>
    <row r="139" s="1" customFormat="1" ht="14.25" x14ac:dyDescent="0.15"/>
    <row r="140" s="1" customFormat="1" ht="14.25" x14ac:dyDescent="0.15"/>
    <row r="141" s="1" customFormat="1" ht="14.25" x14ac:dyDescent="0.15"/>
    <row r="142" s="1" customFormat="1" ht="14.25" x14ac:dyDescent="0.15"/>
    <row r="143" s="1" customFormat="1" ht="14.25" x14ac:dyDescent="0.15"/>
    <row r="144" s="1" customFormat="1" ht="14.25" x14ac:dyDescent="0.15"/>
    <row r="145" s="1" customFormat="1" ht="14.25" x14ac:dyDescent="0.15"/>
    <row r="146" s="1" customFormat="1" ht="14.25" x14ac:dyDescent="0.15"/>
    <row r="147" s="1" customFormat="1" ht="14.25" x14ac:dyDescent="0.15"/>
    <row r="148" s="1" customFormat="1" ht="14.25" x14ac:dyDescent="0.15"/>
    <row r="149" s="1" customFormat="1" ht="14.25" x14ac:dyDescent="0.15"/>
    <row r="150" s="1" customFormat="1" ht="14.25" x14ac:dyDescent="0.15"/>
    <row r="151" s="1" customFormat="1" ht="14.25" x14ac:dyDescent="0.15"/>
    <row r="152" s="1" customFormat="1" ht="14.25" x14ac:dyDescent="0.15"/>
    <row r="153" s="1" customFormat="1" ht="14.25" x14ac:dyDescent="0.15"/>
    <row r="154" s="1" customFormat="1" ht="14.25" x14ac:dyDescent="0.15"/>
    <row r="155" s="1" customFormat="1" ht="14.25" x14ac:dyDescent="0.15"/>
    <row r="156" s="1" customFormat="1" ht="14.25" x14ac:dyDescent="0.15"/>
    <row r="157" s="1" customFormat="1" ht="14.25" x14ac:dyDescent="0.15"/>
    <row r="158" s="1" customFormat="1" ht="14.25" x14ac:dyDescent="0.15"/>
    <row r="159" s="1" customFormat="1" ht="14.25" x14ac:dyDescent="0.15"/>
    <row r="160" s="1" customFormat="1" ht="14.25" x14ac:dyDescent="0.15"/>
    <row r="161" s="1" customFormat="1" ht="14.25" x14ac:dyDescent="0.15"/>
    <row r="162" s="1" customFormat="1" ht="14.25" x14ac:dyDescent="0.15"/>
    <row r="163" s="1" customFormat="1" ht="14.25" x14ac:dyDescent="0.15"/>
    <row r="164" s="1" customFormat="1" ht="14.25" x14ac:dyDescent="0.15"/>
    <row r="165" s="1" customFormat="1" ht="14.25" x14ac:dyDescent="0.15"/>
    <row r="166" s="1" customFormat="1" ht="14.25" x14ac:dyDescent="0.15"/>
    <row r="167" s="1" customFormat="1" ht="14.25" x14ac:dyDescent="0.15"/>
    <row r="168" s="1" customFormat="1" ht="14.25" x14ac:dyDescent="0.15"/>
    <row r="169" s="1" customFormat="1" ht="14.25" x14ac:dyDescent="0.15"/>
    <row r="170" s="1" customFormat="1" ht="14.25" x14ac:dyDescent="0.15"/>
    <row r="171" s="1" customFormat="1" ht="14.25" x14ac:dyDescent="0.15"/>
    <row r="172" s="1" customFormat="1" ht="14.25" x14ac:dyDescent="0.15"/>
    <row r="173" s="1" customFormat="1" ht="14.25" x14ac:dyDescent="0.15"/>
    <row r="174" s="1" customFormat="1" ht="14.25" x14ac:dyDescent="0.15"/>
    <row r="175" s="1" customFormat="1" ht="14.25" x14ac:dyDescent="0.15"/>
    <row r="176" s="1" customFormat="1" ht="14.25" x14ac:dyDescent="0.15"/>
    <row r="177" s="1" customFormat="1" ht="14.25" x14ac:dyDescent="0.15"/>
    <row r="178" s="1" customFormat="1" ht="14.25" x14ac:dyDescent="0.15"/>
    <row r="179" s="1" customFormat="1" ht="14.25" x14ac:dyDescent="0.15"/>
    <row r="180" s="1" customFormat="1" ht="14.25" x14ac:dyDescent="0.15"/>
    <row r="181" s="1" customFormat="1" ht="14.25" x14ac:dyDescent="0.15"/>
    <row r="182" s="1" customFormat="1" ht="14.25" x14ac:dyDescent="0.15"/>
    <row r="183" s="1" customFormat="1" ht="14.25" x14ac:dyDescent="0.15"/>
    <row r="184" s="1" customFormat="1" ht="14.25" x14ac:dyDescent="0.15"/>
    <row r="185" s="1" customFormat="1" ht="14.25" x14ac:dyDescent="0.15"/>
    <row r="186" s="1" customFormat="1" ht="14.25" x14ac:dyDescent="0.15"/>
    <row r="187" s="1" customFormat="1" ht="14.25" x14ac:dyDescent="0.15"/>
    <row r="188" s="1" customFormat="1" ht="14.25" x14ac:dyDescent="0.15"/>
    <row r="189" s="1" customFormat="1" ht="14.25" x14ac:dyDescent="0.15"/>
    <row r="190" s="1" customFormat="1" ht="14.25" x14ac:dyDescent="0.15"/>
    <row r="191" s="1" customFormat="1" ht="14.25" x14ac:dyDescent="0.15"/>
    <row r="192" s="1" customFormat="1" ht="14.25" x14ac:dyDescent="0.15"/>
    <row r="193" s="1" customFormat="1" ht="14.25" x14ac:dyDescent="0.15"/>
    <row r="194" s="1" customFormat="1" ht="14.25" x14ac:dyDescent="0.15"/>
  </sheetData>
  <mergeCells count="9">
    <mergeCell ref="A19:A41"/>
    <mergeCell ref="A42:A65"/>
    <mergeCell ref="A66:A77"/>
    <mergeCell ref="A1:F1"/>
    <mergeCell ref="A3:B4"/>
    <mergeCell ref="C3:C4"/>
    <mergeCell ref="D3:F3"/>
    <mergeCell ref="A5:B5"/>
    <mergeCell ref="A6:A18"/>
  </mergeCells>
  <phoneticPr fontId="2"/>
  <printOptions horizontalCentered="1" verticalCentered="1"/>
  <pageMargins left="0.19685039370078741" right="0.19685039370078741" top="0.31496062992125984" bottom="0.23622047244094491" header="0.35433070866141736" footer="0.23622047244094491"/>
  <pageSetup paperSize="9" scale="67" fitToWidth="0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D94AE-BE36-482F-A9C0-B3119410B2DE}">
  <sheetPr>
    <pageSetUpPr fitToPage="1"/>
  </sheetPr>
  <dimension ref="A1:L194"/>
  <sheetViews>
    <sheetView zoomScaleNormal="100" zoomScaleSheetLayoutView="100" workbookViewId="0">
      <pane xSplit="2" ySplit="5" topLeftCell="C6" activePane="bottomRight" state="frozen"/>
      <selection pane="topRight" activeCell="C1" sqref="C1"/>
      <selection pane="bottomLeft" activeCell="A4" sqref="A4"/>
      <selection pane="bottomRight" activeCell="I74" sqref="I74"/>
    </sheetView>
  </sheetViews>
  <sheetFormatPr defaultRowHeight="13.5" x14ac:dyDescent="0.15"/>
  <cols>
    <col min="1" max="1" width="3.625" customWidth="1"/>
    <col min="2" max="2" width="18.125" customWidth="1"/>
    <col min="3" max="6" width="11.625" customWidth="1"/>
    <col min="7" max="7" width="2.5" customWidth="1"/>
  </cols>
  <sheetData>
    <row r="1" spans="1:12" s="12" customFormat="1" ht="24" x14ac:dyDescent="0.25">
      <c r="A1" s="26" t="s">
        <v>82</v>
      </c>
      <c r="B1" s="26"/>
      <c r="C1" s="26"/>
      <c r="D1" s="26"/>
      <c r="E1" s="26"/>
      <c r="F1" s="26"/>
    </row>
    <row r="2" spans="1:12" ht="16.5" customHeight="1" x14ac:dyDescent="0.15">
      <c r="F2" s="13" t="s">
        <v>88</v>
      </c>
    </row>
    <row r="3" spans="1:12" s="1" customFormat="1" ht="14.25" x14ac:dyDescent="0.15">
      <c r="A3" s="27" t="s">
        <v>83</v>
      </c>
      <c r="B3" s="27"/>
      <c r="C3" s="28" t="s">
        <v>77</v>
      </c>
      <c r="D3" s="29" t="s">
        <v>71</v>
      </c>
      <c r="E3" s="29"/>
      <c r="F3" s="29"/>
    </row>
    <row r="4" spans="1:12" s="1" customFormat="1" ht="14.25" x14ac:dyDescent="0.15">
      <c r="A4" s="27"/>
      <c r="B4" s="27"/>
      <c r="C4" s="28"/>
      <c r="D4" s="5" t="s">
        <v>0</v>
      </c>
      <c r="E4" s="6" t="s">
        <v>1</v>
      </c>
      <c r="F4" s="17" t="s">
        <v>76</v>
      </c>
    </row>
    <row r="5" spans="1:12" s="1" customFormat="1" ht="17.100000000000001" customHeight="1" x14ac:dyDescent="0.15">
      <c r="A5" s="30" t="s">
        <v>70</v>
      </c>
      <c r="B5" s="30"/>
      <c r="C5" s="7">
        <f>SUM(C6:C17,C19:C40,C42:C64,C66:C76)</f>
        <v>14112</v>
      </c>
      <c r="D5" s="7">
        <f>SUM(D6:D17,D19:D40,D42:D64,D66:D76)</f>
        <v>16472</v>
      </c>
      <c r="E5" s="7">
        <f>SUM(E6:E17,E19:E40,E42:E64,E66:E76)</f>
        <v>17137</v>
      </c>
      <c r="F5" s="7">
        <f>SUM(F6:F17,F19:F40,F42:F64,F66:F76)</f>
        <v>33609</v>
      </c>
      <c r="I5" s="8"/>
      <c r="J5" s="8"/>
      <c r="K5" s="8"/>
      <c r="L5" s="8"/>
    </row>
    <row r="6" spans="1:12" s="1" customFormat="1" ht="17.100000000000001" customHeight="1" x14ac:dyDescent="0.15">
      <c r="A6" s="24" t="s">
        <v>72</v>
      </c>
      <c r="B6" s="2" t="s">
        <v>2</v>
      </c>
      <c r="C6" s="10">
        <v>292</v>
      </c>
      <c r="D6" s="10">
        <v>331</v>
      </c>
      <c r="E6" s="10">
        <v>351</v>
      </c>
      <c r="F6" s="10">
        <f>D6+E6</f>
        <v>682</v>
      </c>
    </row>
    <row r="7" spans="1:12" s="1" customFormat="1" ht="17.100000000000001" customHeight="1" x14ac:dyDescent="0.15">
      <c r="A7" s="25"/>
      <c r="B7" s="2" t="s">
        <v>3</v>
      </c>
      <c r="C7" s="10">
        <v>418</v>
      </c>
      <c r="D7" s="10">
        <v>516</v>
      </c>
      <c r="E7" s="10">
        <v>538</v>
      </c>
      <c r="F7" s="10">
        <f t="shared" ref="F7:F70" si="0">D7+E7</f>
        <v>1054</v>
      </c>
    </row>
    <row r="8" spans="1:12" s="1" customFormat="1" ht="17.100000000000001" customHeight="1" x14ac:dyDescent="0.15">
      <c r="A8" s="25"/>
      <c r="B8" s="2" t="s">
        <v>4</v>
      </c>
      <c r="C8" s="10">
        <v>45</v>
      </c>
      <c r="D8" s="10">
        <v>56</v>
      </c>
      <c r="E8" s="10">
        <v>60</v>
      </c>
      <c r="F8" s="10">
        <f t="shared" si="0"/>
        <v>116</v>
      </c>
    </row>
    <row r="9" spans="1:12" s="1" customFormat="1" ht="17.100000000000001" customHeight="1" x14ac:dyDescent="0.15">
      <c r="A9" s="25"/>
      <c r="B9" s="2" t="s">
        <v>5</v>
      </c>
      <c r="C9" s="10">
        <v>57</v>
      </c>
      <c r="D9" s="10">
        <v>75</v>
      </c>
      <c r="E9" s="10">
        <v>78</v>
      </c>
      <c r="F9" s="10">
        <f t="shared" si="0"/>
        <v>153</v>
      </c>
    </row>
    <row r="10" spans="1:12" s="1" customFormat="1" ht="17.100000000000001" customHeight="1" x14ac:dyDescent="0.15">
      <c r="A10" s="25"/>
      <c r="B10" s="2" t="s">
        <v>6</v>
      </c>
      <c r="C10" s="10">
        <v>99</v>
      </c>
      <c r="D10" s="10">
        <v>130</v>
      </c>
      <c r="E10" s="10">
        <v>132</v>
      </c>
      <c r="F10" s="10">
        <f t="shared" si="0"/>
        <v>262</v>
      </c>
    </row>
    <row r="11" spans="1:12" s="1" customFormat="1" ht="17.100000000000001" customHeight="1" x14ac:dyDescent="0.15">
      <c r="A11" s="25"/>
      <c r="B11" s="2" t="s">
        <v>7</v>
      </c>
      <c r="C11" s="10">
        <v>215</v>
      </c>
      <c r="D11" s="10">
        <v>231</v>
      </c>
      <c r="E11" s="10">
        <v>257</v>
      </c>
      <c r="F11" s="10">
        <f t="shared" si="0"/>
        <v>488</v>
      </c>
    </row>
    <row r="12" spans="1:12" s="1" customFormat="1" ht="17.100000000000001" customHeight="1" x14ac:dyDescent="0.15">
      <c r="A12" s="25"/>
      <c r="B12" s="2" t="s">
        <v>8</v>
      </c>
      <c r="C12" s="10">
        <v>169</v>
      </c>
      <c r="D12" s="10">
        <v>228</v>
      </c>
      <c r="E12" s="10">
        <v>226</v>
      </c>
      <c r="F12" s="10">
        <f t="shared" si="0"/>
        <v>454</v>
      </c>
    </row>
    <row r="13" spans="1:12" s="1" customFormat="1" ht="17.100000000000001" customHeight="1" x14ac:dyDescent="0.15">
      <c r="A13" s="25"/>
      <c r="B13" s="2" t="s">
        <v>9</v>
      </c>
      <c r="C13" s="10">
        <v>368</v>
      </c>
      <c r="D13" s="10">
        <v>435</v>
      </c>
      <c r="E13" s="10">
        <v>433</v>
      </c>
      <c r="F13" s="10">
        <f t="shared" si="0"/>
        <v>868</v>
      </c>
    </row>
    <row r="14" spans="1:12" s="1" customFormat="1" ht="17.100000000000001" customHeight="1" x14ac:dyDescent="0.15">
      <c r="A14" s="25"/>
      <c r="B14" s="2" t="s">
        <v>10</v>
      </c>
      <c r="C14" s="10">
        <v>345</v>
      </c>
      <c r="D14" s="10">
        <v>354</v>
      </c>
      <c r="E14" s="10">
        <v>358</v>
      </c>
      <c r="F14" s="10">
        <f t="shared" si="0"/>
        <v>712</v>
      </c>
    </row>
    <row r="15" spans="1:12" s="1" customFormat="1" ht="17.100000000000001" customHeight="1" x14ac:dyDescent="0.15">
      <c r="A15" s="25"/>
      <c r="B15" s="2" t="s">
        <v>11</v>
      </c>
      <c r="C15" s="10">
        <v>493</v>
      </c>
      <c r="D15" s="10">
        <v>623</v>
      </c>
      <c r="E15" s="10">
        <v>643</v>
      </c>
      <c r="F15" s="10">
        <f t="shared" si="0"/>
        <v>1266</v>
      </c>
    </row>
    <row r="16" spans="1:12" s="1" customFormat="1" ht="17.100000000000001" customHeight="1" x14ac:dyDescent="0.15">
      <c r="A16" s="25"/>
      <c r="B16" s="2" t="s">
        <v>12</v>
      </c>
      <c r="C16" s="10">
        <v>118</v>
      </c>
      <c r="D16" s="10">
        <v>131</v>
      </c>
      <c r="E16" s="10">
        <v>135</v>
      </c>
      <c r="F16" s="10">
        <f t="shared" si="0"/>
        <v>266</v>
      </c>
    </row>
    <row r="17" spans="1:6" s="1" customFormat="1" ht="17.100000000000001" customHeight="1" x14ac:dyDescent="0.15">
      <c r="A17" s="25"/>
      <c r="B17" s="2" t="s">
        <v>13</v>
      </c>
      <c r="C17" s="10">
        <v>199</v>
      </c>
      <c r="D17" s="10">
        <v>199</v>
      </c>
      <c r="E17" s="10">
        <v>212</v>
      </c>
      <c r="F17" s="10">
        <f t="shared" si="0"/>
        <v>411</v>
      </c>
    </row>
    <row r="18" spans="1:6" s="1" customFormat="1" ht="17.100000000000001" customHeight="1" x14ac:dyDescent="0.15">
      <c r="A18" s="25"/>
      <c r="B18" s="3" t="s">
        <v>78</v>
      </c>
      <c r="C18" s="9">
        <f>SUM(C6:C17)</f>
        <v>2818</v>
      </c>
      <c r="D18" s="9">
        <f>SUM(D6:D17)</f>
        <v>3309</v>
      </c>
      <c r="E18" s="9">
        <f>SUM(E6:E17)</f>
        <v>3423</v>
      </c>
      <c r="F18" s="11">
        <f t="shared" si="0"/>
        <v>6732</v>
      </c>
    </row>
    <row r="19" spans="1:6" s="1" customFormat="1" ht="17.100000000000001" customHeight="1" x14ac:dyDescent="0.15">
      <c r="A19" s="24" t="s">
        <v>75</v>
      </c>
      <c r="B19" s="2" t="s">
        <v>14</v>
      </c>
      <c r="C19" s="10">
        <v>453</v>
      </c>
      <c r="D19" s="10">
        <v>451</v>
      </c>
      <c r="E19" s="10">
        <v>517</v>
      </c>
      <c r="F19" s="10">
        <f t="shared" si="0"/>
        <v>968</v>
      </c>
    </row>
    <row r="20" spans="1:6" s="1" customFormat="1" ht="17.100000000000001" customHeight="1" x14ac:dyDescent="0.15">
      <c r="A20" s="25"/>
      <c r="B20" s="2" t="s">
        <v>15</v>
      </c>
      <c r="C20" s="10">
        <v>360</v>
      </c>
      <c r="D20" s="10">
        <v>419</v>
      </c>
      <c r="E20" s="10">
        <v>419</v>
      </c>
      <c r="F20" s="10">
        <f t="shared" si="0"/>
        <v>838</v>
      </c>
    </row>
    <row r="21" spans="1:6" s="1" customFormat="1" ht="17.100000000000001" customHeight="1" x14ac:dyDescent="0.15">
      <c r="A21" s="25"/>
      <c r="B21" s="2" t="s">
        <v>16</v>
      </c>
      <c r="C21" s="10">
        <v>150</v>
      </c>
      <c r="D21" s="10">
        <v>188</v>
      </c>
      <c r="E21" s="10">
        <v>201</v>
      </c>
      <c r="F21" s="10">
        <f t="shared" si="0"/>
        <v>389</v>
      </c>
    </row>
    <row r="22" spans="1:6" s="1" customFormat="1" ht="17.100000000000001" customHeight="1" x14ac:dyDescent="0.15">
      <c r="A22" s="25"/>
      <c r="B22" s="2" t="s">
        <v>17</v>
      </c>
      <c r="C22" s="10">
        <v>5</v>
      </c>
      <c r="D22" s="10">
        <v>6</v>
      </c>
      <c r="E22" s="10">
        <v>10</v>
      </c>
      <c r="F22" s="10">
        <f t="shared" si="0"/>
        <v>16</v>
      </c>
    </row>
    <row r="23" spans="1:6" s="1" customFormat="1" ht="17.100000000000001" customHeight="1" x14ac:dyDescent="0.15">
      <c r="A23" s="25"/>
      <c r="B23" s="2" t="s">
        <v>18</v>
      </c>
      <c r="C23" s="10">
        <v>87</v>
      </c>
      <c r="D23" s="10">
        <v>110</v>
      </c>
      <c r="E23" s="10">
        <v>121</v>
      </c>
      <c r="F23" s="10">
        <f t="shared" si="0"/>
        <v>231</v>
      </c>
    </row>
    <row r="24" spans="1:6" s="1" customFormat="1" ht="17.100000000000001" customHeight="1" x14ac:dyDescent="0.15">
      <c r="A24" s="25"/>
      <c r="B24" s="2" t="s">
        <v>19</v>
      </c>
      <c r="C24" s="10">
        <v>95</v>
      </c>
      <c r="D24" s="10">
        <v>107</v>
      </c>
      <c r="E24" s="10">
        <v>118</v>
      </c>
      <c r="F24" s="10">
        <f t="shared" si="0"/>
        <v>225</v>
      </c>
    </row>
    <row r="25" spans="1:6" s="1" customFormat="1" ht="17.100000000000001" customHeight="1" x14ac:dyDescent="0.15">
      <c r="A25" s="25"/>
      <c r="B25" s="2" t="s">
        <v>20</v>
      </c>
      <c r="C25" s="10">
        <v>129</v>
      </c>
      <c r="D25" s="10">
        <v>149</v>
      </c>
      <c r="E25" s="10">
        <v>136</v>
      </c>
      <c r="F25" s="10">
        <f t="shared" si="0"/>
        <v>285</v>
      </c>
    </row>
    <row r="26" spans="1:6" s="1" customFormat="1" ht="17.100000000000001" customHeight="1" x14ac:dyDescent="0.15">
      <c r="A26" s="25"/>
      <c r="B26" s="2" t="s">
        <v>21</v>
      </c>
      <c r="C26" s="10">
        <v>87</v>
      </c>
      <c r="D26" s="10">
        <v>114</v>
      </c>
      <c r="E26" s="10">
        <v>112</v>
      </c>
      <c r="F26" s="10">
        <f t="shared" si="0"/>
        <v>226</v>
      </c>
    </row>
    <row r="27" spans="1:6" s="1" customFormat="1" ht="17.100000000000001" customHeight="1" x14ac:dyDescent="0.15">
      <c r="A27" s="25"/>
      <c r="B27" s="2" t="s">
        <v>22</v>
      </c>
      <c r="C27" s="10">
        <v>128</v>
      </c>
      <c r="D27" s="10">
        <v>139</v>
      </c>
      <c r="E27" s="10">
        <v>149</v>
      </c>
      <c r="F27" s="10">
        <f t="shared" si="0"/>
        <v>288</v>
      </c>
    </row>
    <row r="28" spans="1:6" s="1" customFormat="1" ht="17.100000000000001" customHeight="1" x14ac:dyDescent="0.15">
      <c r="A28" s="25"/>
      <c r="B28" s="2" t="s">
        <v>23</v>
      </c>
      <c r="C28" s="10">
        <v>150</v>
      </c>
      <c r="D28" s="10">
        <v>157</v>
      </c>
      <c r="E28" s="10">
        <v>178</v>
      </c>
      <c r="F28" s="10">
        <f t="shared" si="0"/>
        <v>335</v>
      </c>
    </row>
    <row r="29" spans="1:6" s="1" customFormat="1" ht="17.100000000000001" customHeight="1" x14ac:dyDescent="0.15">
      <c r="A29" s="25"/>
      <c r="B29" s="2" t="s">
        <v>24</v>
      </c>
      <c r="C29" s="10">
        <v>107</v>
      </c>
      <c r="D29" s="10">
        <v>131</v>
      </c>
      <c r="E29" s="10">
        <v>118</v>
      </c>
      <c r="F29" s="10">
        <f t="shared" si="0"/>
        <v>249</v>
      </c>
    </row>
    <row r="30" spans="1:6" s="1" customFormat="1" ht="17.100000000000001" customHeight="1" x14ac:dyDescent="0.15">
      <c r="A30" s="25"/>
      <c r="B30" s="2" t="s">
        <v>25</v>
      </c>
      <c r="C30" s="10">
        <v>78</v>
      </c>
      <c r="D30" s="10">
        <v>92</v>
      </c>
      <c r="E30" s="10">
        <v>97</v>
      </c>
      <c r="F30" s="10">
        <f t="shared" si="0"/>
        <v>189</v>
      </c>
    </row>
    <row r="31" spans="1:6" s="1" customFormat="1" ht="17.100000000000001" customHeight="1" x14ac:dyDescent="0.15">
      <c r="A31" s="25"/>
      <c r="B31" s="2" t="s">
        <v>26</v>
      </c>
      <c r="C31" s="10">
        <v>85</v>
      </c>
      <c r="D31" s="10">
        <v>77</v>
      </c>
      <c r="E31" s="10">
        <v>96</v>
      </c>
      <c r="F31" s="10">
        <f t="shared" si="0"/>
        <v>173</v>
      </c>
    </row>
    <row r="32" spans="1:6" s="1" customFormat="1" ht="17.100000000000001" customHeight="1" x14ac:dyDescent="0.15">
      <c r="A32" s="25"/>
      <c r="B32" s="2" t="s">
        <v>27</v>
      </c>
      <c r="C32" s="10">
        <v>36</v>
      </c>
      <c r="D32" s="10">
        <v>34</v>
      </c>
      <c r="E32" s="10">
        <v>44</v>
      </c>
      <c r="F32" s="10">
        <f t="shared" si="0"/>
        <v>78</v>
      </c>
    </row>
    <row r="33" spans="1:6" s="1" customFormat="1" ht="17.100000000000001" customHeight="1" x14ac:dyDescent="0.15">
      <c r="A33" s="25"/>
      <c r="B33" s="2" t="s">
        <v>28</v>
      </c>
      <c r="C33" s="10">
        <v>127</v>
      </c>
      <c r="D33" s="10">
        <v>151</v>
      </c>
      <c r="E33" s="10">
        <v>156</v>
      </c>
      <c r="F33" s="10">
        <f t="shared" si="0"/>
        <v>307</v>
      </c>
    </row>
    <row r="34" spans="1:6" s="1" customFormat="1" ht="17.100000000000001" customHeight="1" x14ac:dyDescent="0.15">
      <c r="A34" s="25"/>
      <c r="B34" s="2" t="s">
        <v>29</v>
      </c>
      <c r="C34" s="10">
        <v>106</v>
      </c>
      <c r="D34" s="10">
        <v>108</v>
      </c>
      <c r="E34" s="10">
        <v>123</v>
      </c>
      <c r="F34" s="10">
        <f t="shared" si="0"/>
        <v>231</v>
      </c>
    </row>
    <row r="35" spans="1:6" s="1" customFormat="1" ht="17.100000000000001" customHeight="1" x14ac:dyDescent="0.15">
      <c r="A35" s="25"/>
      <c r="B35" s="2" t="s">
        <v>30</v>
      </c>
      <c r="C35" s="10">
        <v>408</v>
      </c>
      <c r="D35" s="10">
        <v>406</v>
      </c>
      <c r="E35" s="10">
        <v>410</v>
      </c>
      <c r="F35" s="10">
        <f t="shared" si="0"/>
        <v>816</v>
      </c>
    </row>
    <row r="36" spans="1:6" s="1" customFormat="1" ht="17.100000000000001" customHeight="1" x14ac:dyDescent="0.15">
      <c r="A36" s="25"/>
      <c r="B36" s="2" t="s">
        <v>31</v>
      </c>
      <c r="C36" s="10">
        <v>157</v>
      </c>
      <c r="D36" s="10">
        <v>182</v>
      </c>
      <c r="E36" s="10">
        <v>192</v>
      </c>
      <c r="F36" s="10">
        <f t="shared" si="0"/>
        <v>374</v>
      </c>
    </row>
    <row r="37" spans="1:6" s="1" customFormat="1" ht="17.100000000000001" customHeight="1" x14ac:dyDescent="0.15">
      <c r="A37" s="25"/>
      <c r="B37" s="2" t="s">
        <v>32</v>
      </c>
      <c r="C37" s="10">
        <v>52</v>
      </c>
      <c r="D37" s="10">
        <v>54</v>
      </c>
      <c r="E37" s="10">
        <v>60</v>
      </c>
      <c r="F37" s="10">
        <f t="shared" si="0"/>
        <v>114</v>
      </c>
    </row>
    <row r="38" spans="1:6" s="1" customFormat="1" ht="17.100000000000001" customHeight="1" x14ac:dyDescent="0.15">
      <c r="A38" s="25"/>
      <c r="B38" s="2" t="s">
        <v>33</v>
      </c>
      <c r="C38" s="10">
        <v>64</v>
      </c>
      <c r="D38" s="10">
        <v>59</v>
      </c>
      <c r="E38" s="10">
        <v>76</v>
      </c>
      <c r="F38" s="10">
        <f t="shared" si="0"/>
        <v>135</v>
      </c>
    </row>
    <row r="39" spans="1:6" s="1" customFormat="1" ht="17.100000000000001" customHeight="1" x14ac:dyDescent="0.15">
      <c r="A39" s="25"/>
      <c r="B39" s="2" t="s">
        <v>34</v>
      </c>
      <c r="C39" s="10">
        <v>565</v>
      </c>
      <c r="D39" s="10">
        <v>670</v>
      </c>
      <c r="E39" s="10">
        <v>684</v>
      </c>
      <c r="F39" s="10">
        <f t="shared" si="0"/>
        <v>1354</v>
      </c>
    </row>
    <row r="40" spans="1:6" s="1" customFormat="1" ht="17.100000000000001" customHeight="1" x14ac:dyDescent="0.15">
      <c r="A40" s="25"/>
      <c r="B40" s="2" t="s">
        <v>35</v>
      </c>
      <c r="C40" s="10">
        <v>787</v>
      </c>
      <c r="D40" s="10">
        <v>1008</v>
      </c>
      <c r="E40" s="10">
        <v>1040</v>
      </c>
      <c r="F40" s="10">
        <f t="shared" si="0"/>
        <v>2048</v>
      </c>
    </row>
    <row r="41" spans="1:6" s="1" customFormat="1" ht="17.100000000000001" customHeight="1" x14ac:dyDescent="0.15">
      <c r="A41" s="25"/>
      <c r="B41" s="3" t="s">
        <v>79</v>
      </c>
      <c r="C41" s="9">
        <f>SUM(C19:C40)</f>
        <v>4216</v>
      </c>
      <c r="D41" s="9">
        <f>SUM(D19:D40)</f>
        <v>4812</v>
      </c>
      <c r="E41" s="9">
        <f>SUM(E19:E40)</f>
        <v>5057</v>
      </c>
      <c r="F41" s="11">
        <f t="shared" si="0"/>
        <v>9869</v>
      </c>
    </row>
    <row r="42" spans="1:6" s="1" customFormat="1" ht="17.100000000000001" customHeight="1" x14ac:dyDescent="0.15">
      <c r="A42" s="24" t="s">
        <v>73</v>
      </c>
      <c r="B42" s="2" t="s">
        <v>36</v>
      </c>
      <c r="C42" s="10">
        <v>732</v>
      </c>
      <c r="D42" s="10">
        <v>893</v>
      </c>
      <c r="E42" s="10">
        <v>951</v>
      </c>
      <c r="F42" s="10">
        <f>D42+E42</f>
        <v>1844</v>
      </c>
    </row>
    <row r="43" spans="1:6" s="1" customFormat="1" ht="17.100000000000001" customHeight="1" x14ac:dyDescent="0.15">
      <c r="A43" s="25"/>
      <c r="B43" s="2" t="s">
        <v>37</v>
      </c>
      <c r="C43" s="10">
        <v>833</v>
      </c>
      <c r="D43" s="10">
        <v>976</v>
      </c>
      <c r="E43" s="10">
        <v>931</v>
      </c>
      <c r="F43" s="10">
        <f t="shared" ref="F43:F64" si="1">D43+E43</f>
        <v>1907</v>
      </c>
    </row>
    <row r="44" spans="1:6" s="1" customFormat="1" ht="17.100000000000001" customHeight="1" x14ac:dyDescent="0.15">
      <c r="A44" s="25"/>
      <c r="B44" s="2" t="s">
        <v>38</v>
      </c>
      <c r="C44" s="10">
        <v>401</v>
      </c>
      <c r="D44" s="10">
        <v>428</v>
      </c>
      <c r="E44" s="10">
        <v>478</v>
      </c>
      <c r="F44" s="10">
        <f t="shared" si="1"/>
        <v>906</v>
      </c>
    </row>
    <row r="45" spans="1:6" s="1" customFormat="1" ht="17.100000000000001" customHeight="1" x14ac:dyDescent="0.15">
      <c r="A45" s="25"/>
      <c r="B45" s="2" t="s">
        <v>39</v>
      </c>
      <c r="C45" s="10">
        <v>682</v>
      </c>
      <c r="D45" s="10">
        <v>895</v>
      </c>
      <c r="E45" s="10">
        <v>928</v>
      </c>
      <c r="F45" s="10">
        <f t="shared" si="1"/>
        <v>1823</v>
      </c>
    </row>
    <row r="46" spans="1:6" s="1" customFormat="1" ht="17.100000000000001" customHeight="1" x14ac:dyDescent="0.15">
      <c r="A46" s="25"/>
      <c r="B46" s="2" t="s">
        <v>40</v>
      </c>
      <c r="C46" s="10">
        <v>341</v>
      </c>
      <c r="D46" s="10">
        <v>420</v>
      </c>
      <c r="E46" s="10">
        <v>414</v>
      </c>
      <c r="F46" s="10">
        <f t="shared" si="1"/>
        <v>834</v>
      </c>
    </row>
    <row r="47" spans="1:6" s="1" customFormat="1" ht="17.100000000000001" customHeight="1" x14ac:dyDescent="0.15">
      <c r="A47" s="25"/>
      <c r="B47" s="2" t="s">
        <v>41</v>
      </c>
      <c r="C47" s="10">
        <v>117</v>
      </c>
      <c r="D47" s="10">
        <v>140</v>
      </c>
      <c r="E47" s="10">
        <v>161</v>
      </c>
      <c r="F47" s="10">
        <f t="shared" si="1"/>
        <v>301</v>
      </c>
    </row>
    <row r="48" spans="1:6" s="1" customFormat="1" ht="17.100000000000001" customHeight="1" x14ac:dyDescent="0.15">
      <c r="A48" s="25"/>
      <c r="B48" s="2" t="s">
        <v>42</v>
      </c>
      <c r="C48" s="10">
        <v>211</v>
      </c>
      <c r="D48" s="10">
        <v>247</v>
      </c>
      <c r="E48" s="10">
        <v>240</v>
      </c>
      <c r="F48" s="10">
        <f t="shared" si="1"/>
        <v>487</v>
      </c>
    </row>
    <row r="49" spans="1:6" s="1" customFormat="1" ht="17.100000000000001" customHeight="1" x14ac:dyDescent="0.15">
      <c r="A49" s="25"/>
      <c r="B49" s="2" t="s">
        <v>43</v>
      </c>
      <c r="C49" s="10">
        <v>257</v>
      </c>
      <c r="D49" s="10">
        <v>310</v>
      </c>
      <c r="E49" s="10">
        <v>304</v>
      </c>
      <c r="F49" s="10">
        <f t="shared" si="1"/>
        <v>614</v>
      </c>
    </row>
    <row r="50" spans="1:6" s="1" customFormat="1" ht="17.100000000000001" customHeight="1" x14ac:dyDescent="0.15">
      <c r="A50" s="25"/>
      <c r="B50" s="2" t="s">
        <v>44</v>
      </c>
      <c r="C50" s="10">
        <v>155</v>
      </c>
      <c r="D50" s="10">
        <v>177</v>
      </c>
      <c r="E50" s="10">
        <v>176</v>
      </c>
      <c r="F50" s="10">
        <f t="shared" si="1"/>
        <v>353</v>
      </c>
    </row>
    <row r="51" spans="1:6" s="1" customFormat="1" ht="17.100000000000001" customHeight="1" x14ac:dyDescent="0.15">
      <c r="A51" s="25"/>
      <c r="B51" s="2" t="s">
        <v>45</v>
      </c>
      <c r="C51" s="10">
        <v>199</v>
      </c>
      <c r="D51" s="10">
        <v>213</v>
      </c>
      <c r="E51" s="10">
        <v>239</v>
      </c>
      <c r="F51" s="10">
        <f t="shared" si="1"/>
        <v>452</v>
      </c>
    </row>
    <row r="52" spans="1:6" s="1" customFormat="1" ht="17.100000000000001" customHeight="1" x14ac:dyDescent="0.15">
      <c r="A52" s="25"/>
      <c r="B52" s="2" t="s">
        <v>46</v>
      </c>
      <c r="C52" s="10">
        <v>52</v>
      </c>
      <c r="D52" s="10">
        <v>59</v>
      </c>
      <c r="E52" s="10">
        <v>65</v>
      </c>
      <c r="F52" s="10">
        <f t="shared" si="1"/>
        <v>124</v>
      </c>
    </row>
    <row r="53" spans="1:6" s="1" customFormat="1" ht="17.100000000000001" customHeight="1" x14ac:dyDescent="0.15">
      <c r="A53" s="25"/>
      <c r="B53" s="2" t="s">
        <v>47</v>
      </c>
      <c r="C53" s="10">
        <v>80</v>
      </c>
      <c r="D53" s="10">
        <v>99</v>
      </c>
      <c r="E53" s="10">
        <v>104</v>
      </c>
      <c r="F53" s="10">
        <f t="shared" si="1"/>
        <v>203</v>
      </c>
    </row>
    <row r="54" spans="1:6" s="1" customFormat="1" ht="17.100000000000001" customHeight="1" x14ac:dyDescent="0.15">
      <c r="A54" s="25"/>
      <c r="B54" s="2" t="s">
        <v>48</v>
      </c>
      <c r="C54" s="10">
        <v>274</v>
      </c>
      <c r="D54" s="10">
        <v>319</v>
      </c>
      <c r="E54" s="10">
        <v>363</v>
      </c>
      <c r="F54" s="10">
        <f t="shared" si="1"/>
        <v>682</v>
      </c>
    </row>
    <row r="55" spans="1:6" s="1" customFormat="1" ht="17.100000000000001" customHeight="1" x14ac:dyDescent="0.15">
      <c r="A55" s="25"/>
      <c r="B55" s="2" t="s">
        <v>49</v>
      </c>
      <c r="C55" s="10">
        <v>482</v>
      </c>
      <c r="D55" s="10">
        <v>633</v>
      </c>
      <c r="E55" s="10">
        <v>628</v>
      </c>
      <c r="F55" s="10">
        <f t="shared" si="1"/>
        <v>1261</v>
      </c>
    </row>
    <row r="56" spans="1:6" s="1" customFormat="1" ht="17.100000000000001" customHeight="1" x14ac:dyDescent="0.15">
      <c r="A56" s="25"/>
      <c r="B56" s="2" t="s">
        <v>50</v>
      </c>
      <c r="C56" s="10">
        <v>337</v>
      </c>
      <c r="D56" s="10">
        <v>422</v>
      </c>
      <c r="E56" s="10">
        <v>419</v>
      </c>
      <c r="F56" s="10">
        <f t="shared" si="1"/>
        <v>841</v>
      </c>
    </row>
    <row r="57" spans="1:6" s="1" customFormat="1" ht="17.100000000000001" customHeight="1" x14ac:dyDescent="0.15">
      <c r="A57" s="25"/>
      <c r="B57" s="2" t="s">
        <v>51</v>
      </c>
      <c r="C57" s="10">
        <v>78</v>
      </c>
      <c r="D57" s="10">
        <v>88</v>
      </c>
      <c r="E57" s="10">
        <v>79</v>
      </c>
      <c r="F57" s="10">
        <f>D57+E57</f>
        <v>167</v>
      </c>
    </row>
    <row r="58" spans="1:6" s="1" customFormat="1" ht="17.100000000000001" customHeight="1" x14ac:dyDescent="0.15">
      <c r="A58" s="25"/>
      <c r="B58" s="2" t="s">
        <v>52</v>
      </c>
      <c r="C58" s="10">
        <v>79</v>
      </c>
      <c r="D58" s="10">
        <v>88</v>
      </c>
      <c r="E58" s="10">
        <v>100</v>
      </c>
      <c r="F58" s="10">
        <f t="shared" si="1"/>
        <v>188</v>
      </c>
    </row>
    <row r="59" spans="1:6" s="1" customFormat="1" ht="17.100000000000001" customHeight="1" x14ac:dyDescent="0.15">
      <c r="A59" s="25"/>
      <c r="B59" s="2" t="s">
        <v>53</v>
      </c>
      <c r="C59" s="10">
        <v>178</v>
      </c>
      <c r="D59" s="10">
        <v>118</v>
      </c>
      <c r="E59" s="10">
        <v>155</v>
      </c>
      <c r="F59" s="10">
        <f t="shared" si="1"/>
        <v>273</v>
      </c>
    </row>
    <row r="60" spans="1:6" s="1" customFormat="1" ht="17.100000000000001" customHeight="1" x14ac:dyDescent="0.15">
      <c r="A60" s="25"/>
      <c r="B60" s="2" t="s">
        <v>54</v>
      </c>
      <c r="C60" s="10">
        <v>188</v>
      </c>
      <c r="D60" s="10">
        <v>208</v>
      </c>
      <c r="E60" s="10">
        <v>208</v>
      </c>
      <c r="F60" s="10">
        <f t="shared" si="1"/>
        <v>416</v>
      </c>
    </row>
    <row r="61" spans="1:6" s="1" customFormat="1" ht="17.100000000000001" customHeight="1" x14ac:dyDescent="0.15">
      <c r="A61" s="25"/>
      <c r="B61" s="2" t="s">
        <v>55</v>
      </c>
      <c r="C61" s="10">
        <v>70</v>
      </c>
      <c r="D61" s="10">
        <v>69</v>
      </c>
      <c r="E61" s="10">
        <v>78</v>
      </c>
      <c r="F61" s="10">
        <f t="shared" si="1"/>
        <v>147</v>
      </c>
    </row>
    <row r="62" spans="1:6" s="1" customFormat="1" ht="17.100000000000001" customHeight="1" x14ac:dyDescent="0.15">
      <c r="A62" s="25"/>
      <c r="B62" s="2" t="s">
        <v>56</v>
      </c>
      <c r="C62" s="10">
        <v>107</v>
      </c>
      <c r="D62" s="10">
        <v>103</v>
      </c>
      <c r="E62" s="10">
        <v>123</v>
      </c>
      <c r="F62" s="10">
        <f t="shared" si="1"/>
        <v>226</v>
      </c>
    </row>
    <row r="63" spans="1:6" s="1" customFormat="1" ht="17.100000000000001" customHeight="1" x14ac:dyDescent="0.15">
      <c r="A63" s="25"/>
      <c r="B63" s="2" t="s">
        <v>57</v>
      </c>
      <c r="C63" s="10">
        <v>65</v>
      </c>
      <c r="D63" s="10">
        <v>65</v>
      </c>
      <c r="E63" s="10">
        <v>64</v>
      </c>
      <c r="F63" s="10">
        <f t="shared" si="1"/>
        <v>129</v>
      </c>
    </row>
    <row r="64" spans="1:6" s="1" customFormat="1" ht="17.100000000000001" customHeight="1" x14ac:dyDescent="0.15">
      <c r="A64" s="25"/>
      <c r="B64" s="2" t="s">
        <v>58</v>
      </c>
      <c r="C64" s="10">
        <v>209</v>
      </c>
      <c r="D64" s="10">
        <v>305</v>
      </c>
      <c r="E64" s="10">
        <v>305</v>
      </c>
      <c r="F64" s="10">
        <f t="shared" si="1"/>
        <v>610</v>
      </c>
    </row>
    <row r="65" spans="1:6" s="1" customFormat="1" ht="17.100000000000001" customHeight="1" x14ac:dyDescent="0.15">
      <c r="A65" s="25"/>
      <c r="B65" s="3" t="s">
        <v>80</v>
      </c>
      <c r="C65" s="9">
        <f>SUM(C42:C64)</f>
        <v>6127</v>
      </c>
      <c r="D65" s="9">
        <f>SUM(D42:D64)</f>
        <v>7275</v>
      </c>
      <c r="E65" s="9">
        <f>SUM(E42:E64)</f>
        <v>7513</v>
      </c>
      <c r="F65" s="11">
        <f t="shared" si="0"/>
        <v>14788</v>
      </c>
    </row>
    <row r="66" spans="1:6" s="1" customFormat="1" ht="17.100000000000001" customHeight="1" x14ac:dyDescent="0.15">
      <c r="A66" s="24" t="s">
        <v>74</v>
      </c>
      <c r="B66" s="2" t="s">
        <v>59</v>
      </c>
      <c r="C66" s="10">
        <v>36</v>
      </c>
      <c r="D66" s="10">
        <v>45</v>
      </c>
      <c r="E66" s="10">
        <v>45</v>
      </c>
      <c r="F66" s="10">
        <f t="shared" si="0"/>
        <v>90</v>
      </c>
    </row>
    <row r="67" spans="1:6" s="1" customFormat="1" ht="17.100000000000001" customHeight="1" x14ac:dyDescent="0.15">
      <c r="A67" s="25"/>
      <c r="B67" s="2" t="s">
        <v>60</v>
      </c>
      <c r="C67" s="10">
        <v>134</v>
      </c>
      <c r="D67" s="10">
        <v>161</v>
      </c>
      <c r="E67" s="10">
        <v>166</v>
      </c>
      <c r="F67" s="10">
        <f t="shared" si="0"/>
        <v>327</v>
      </c>
    </row>
    <row r="68" spans="1:6" s="1" customFormat="1" ht="17.100000000000001" customHeight="1" x14ac:dyDescent="0.15">
      <c r="A68" s="25"/>
      <c r="B68" s="2" t="s">
        <v>61</v>
      </c>
      <c r="C68" s="10">
        <v>77</v>
      </c>
      <c r="D68" s="10">
        <v>86</v>
      </c>
      <c r="E68" s="10">
        <v>90</v>
      </c>
      <c r="F68" s="10">
        <f t="shared" si="0"/>
        <v>176</v>
      </c>
    </row>
    <row r="69" spans="1:6" s="1" customFormat="1" ht="17.100000000000001" customHeight="1" x14ac:dyDescent="0.15">
      <c r="A69" s="25"/>
      <c r="B69" s="2" t="s">
        <v>62</v>
      </c>
      <c r="C69" s="10">
        <v>186</v>
      </c>
      <c r="D69" s="10">
        <v>198</v>
      </c>
      <c r="E69" s="10">
        <v>222</v>
      </c>
      <c r="F69" s="10">
        <f t="shared" si="0"/>
        <v>420</v>
      </c>
    </row>
    <row r="70" spans="1:6" s="1" customFormat="1" ht="17.100000000000001" customHeight="1" x14ac:dyDescent="0.15">
      <c r="A70" s="25"/>
      <c r="B70" s="2" t="s">
        <v>63</v>
      </c>
      <c r="C70" s="10">
        <v>103</v>
      </c>
      <c r="D70" s="10">
        <v>108</v>
      </c>
      <c r="E70" s="10">
        <v>118</v>
      </c>
      <c r="F70" s="10">
        <f t="shared" si="0"/>
        <v>226</v>
      </c>
    </row>
    <row r="71" spans="1:6" s="1" customFormat="1" ht="17.100000000000001" customHeight="1" x14ac:dyDescent="0.15">
      <c r="A71" s="25"/>
      <c r="B71" s="2" t="s">
        <v>64</v>
      </c>
      <c r="C71" s="10">
        <v>29</v>
      </c>
      <c r="D71" s="10">
        <v>26</v>
      </c>
      <c r="E71" s="10">
        <v>26</v>
      </c>
      <c r="F71" s="10">
        <f t="shared" ref="F71:F77" si="2">D71+E71</f>
        <v>52</v>
      </c>
    </row>
    <row r="72" spans="1:6" s="1" customFormat="1" ht="17.100000000000001" customHeight="1" x14ac:dyDescent="0.15">
      <c r="A72" s="25"/>
      <c r="B72" s="2" t="s">
        <v>65</v>
      </c>
      <c r="C72" s="10">
        <v>33</v>
      </c>
      <c r="D72" s="10">
        <v>36</v>
      </c>
      <c r="E72" s="10">
        <v>48</v>
      </c>
      <c r="F72" s="10">
        <f t="shared" si="2"/>
        <v>84</v>
      </c>
    </row>
    <row r="73" spans="1:6" s="1" customFormat="1" ht="17.100000000000001" customHeight="1" x14ac:dyDescent="0.15">
      <c r="A73" s="25"/>
      <c r="B73" s="2" t="s">
        <v>66</v>
      </c>
      <c r="C73" s="10">
        <v>118</v>
      </c>
      <c r="D73" s="10">
        <v>140</v>
      </c>
      <c r="E73" s="10">
        <v>140</v>
      </c>
      <c r="F73" s="10">
        <f t="shared" si="2"/>
        <v>280</v>
      </c>
    </row>
    <row r="74" spans="1:6" s="1" customFormat="1" ht="17.100000000000001" customHeight="1" x14ac:dyDescent="0.15">
      <c r="A74" s="25"/>
      <c r="B74" s="2" t="s">
        <v>67</v>
      </c>
      <c r="C74" s="10">
        <v>19</v>
      </c>
      <c r="D74" s="10">
        <v>24</v>
      </c>
      <c r="E74" s="10">
        <v>23</v>
      </c>
      <c r="F74" s="10">
        <f t="shared" si="2"/>
        <v>47</v>
      </c>
    </row>
    <row r="75" spans="1:6" s="1" customFormat="1" ht="17.100000000000001" customHeight="1" x14ac:dyDescent="0.15">
      <c r="A75" s="25"/>
      <c r="B75" s="2" t="s">
        <v>68</v>
      </c>
      <c r="C75" s="10">
        <v>95</v>
      </c>
      <c r="D75" s="10">
        <v>113</v>
      </c>
      <c r="E75" s="10">
        <v>102</v>
      </c>
      <c r="F75" s="10">
        <f t="shared" si="2"/>
        <v>215</v>
      </c>
    </row>
    <row r="76" spans="1:6" s="1" customFormat="1" ht="17.100000000000001" customHeight="1" x14ac:dyDescent="0.15">
      <c r="A76" s="25"/>
      <c r="B76" s="2" t="s">
        <v>69</v>
      </c>
      <c r="C76" s="10">
        <v>121</v>
      </c>
      <c r="D76" s="10">
        <v>139</v>
      </c>
      <c r="E76" s="10">
        <v>164</v>
      </c>
      <c r="F76" s="10">
        <f t="shared" si="2"/>
        <v>303</v>
      </c>
    </row>
    <row r="77" spans="1:6" s="1" customFormat="1" ht="17.100000000000001" customHeight="1" x14ac:dyDescent="0.15">
      <c r="A77" s="25"/>
      <c r="B77" s="3" t="s">
        <v>81</v>
      </c>
      <c r="C77" s="9">
        <f>SUM(C66:C76)</f>
        <v>951</v>
      </c>
      <c r="D77" s="9">
        <f>SUM(D66:D76)</f>
        <v>1076</v>
      </c>
      <c r="E77" s="9">
        <f>SUM(E66:E76)</f>
        <v>1144</v>
      </c>
      <c r="F77" s="11">
        <f t="shared" si="2"/>
        <v>2220</v>
      </c>
    </row>
    <row r="78" spans="1:6" s="1" customFormat="1" ht="14.25" x14ac:dyDescent="0.15"/>
    <row r="79" spans="1:6" s="1" customFormat="1" ht="14.25" x14ac:dyDescent="0.15"/>
    <row r="80" spans="1:6" s="1" customFormat="1" ht="14.25" x14ac:dyDescent="0.15"/>
    <row r="81" s="1" customFormat="1" ht="14.25" x14ac:dyDescent="0.15"/>
    <row r="82" s="1" customFormat="1" ht="14.25" x14ac:dyDescent="0.15"/>
    <row r="83" s="1" customFormat="1" ht="14.25" x14ac:dyDescent="0.15"/>
    <row r="84" s="1" customFormat="1" ht="14.25" x14ac:dyDescent="0.15"/>
    <row r="85" s="1" customFormat="1" ht="14.25" x14ac:dyDescent="0.15"/>
    <row r="86" s="1" customFormat="1" ht="14.25" x14ac:dyDescent="0.15"/>
    <row r="87" s="1" customFormat="1" ht="14.25" x14ac:dyDescent="0.15"/>
    <row r="88" s="1" customFormat="1" ht="14.25" x14ac:dyDescent="0.15"/>
    <row r="89" s="1" customFormat="1" ht="14.25" x14ac:dyDescent="0.15"/>
    <row r="90" s="1" customFormat="1" ht="14.25" x14ac:dyDescent="0.15"/>
    <row r="91" s="1" customFormat="1" ht="14.25" x14ac:dyDescent="0.15"/>
    <row r="92" s="1" customFormat="1" ht="14.25" x14ac:dyDescent="0.15"/>
    <row r="93" s="1" customFormat="1" ht="14.25" x14ac:dyDescent="0.15"/>
    <row r="94" s="1" customFormat="1" ht="14.25" x14ac:dyDescent="0.15"/>
    <row r="95" s="1" customFormat="1" ht="14.25" x14ac:dyDescent="0.15"/>
    <row r="96" s="1" customFormat="1" ht="14.25" x14ac:dyDescent="0.15"/>
    <row r="97" s="1" customFormat="1" ht="14.25" x14ac:dyDescent="0.15"/>
    <row r="98" s="1" customFormat="1" ht="14.25" x14ac:dyDescent="0.15"/>
    <row r="99" s="1" customFormat="1" ht="14.25" x14ac:dyDescent="0.15"/>
    <row r="100" s="1" customFormat="1" ht="14.25" x14ac:dyDescent="0.15"/>
    <row r="101" s="1" customFormat="1" ht="14.25" x14ac:dyDescent="0.15"/>
    <row r="102" s="1" customFormat="1" ht="14.25" x14ac:dyDescent="0.15"/>
    <row r="103" s="1" customFormat="1" ht="14.25" x14ac:dyDescent="0.15"/>
    <row r="104" s="1" customFormat="1" ht="14.25" x14ac:dyDescent="0.15"/>
    <row r="105" s="1" customFormat="1" ht="14.25" x14ac:dyDescent="0.15"/>
    <row r="106" s="1" customFormat="1" ht="14.25" x14ac:dyDescent="0.15"/>
    <row r="107" s="1" customFormat="1" ht="14.25" x14ac:dyDescent="0.15"/>
    <row r="108" s="1" customFormat="1" ht="14.25" x14ac:dyDescent="0.15"/>
    <row r="109" s="1" customFormat="1" ht="14.25" x14ac:dyDescent="0.15"/>
    <row r="110" s="1" customFormat="1" ht="14.25" x14ac:dyDescent="0.15"/>
    <row r="111" s="1" customFormat="1" ht="14.25" x14ac:dyDescent="0.15"/>
    <row r="112" s="1" customFormat="1" ht="14.25" x14ac:dyDescent="0.15"/>
    <row r="113" s="1" customFormat="1" ht="14.25" x14ac:dyDescent="0.15"/>
    <row r="114" s="1" customFormat="1" ht="14.25" x14ac:dyDescent="0.15"/>
    <row r="115" s="1" customFormat="1" ht="14.25" x14ac:dyDescent="0.15"/>
    <row r="116" s="1" customFormat="1" ht="14.25" x14ac:dyDescent="0.15"/>
    <row r="117" s="1" customFormat="1" ht="14.25" x14ac:dyDescent="0.15"/>
    <row r="118" s="1" customFormat="1" ht="14.25" x14ac:dyDescent="0.15"/>
    <row r="119" s="1" customFormat="1" ht="14.25" x14ac:dyDescent="0.15"/>
    <row r="120" s="1" customFormat="1" ht="14.25" x14ac:dyDescent="0.15"/>
    <row r="121" s="1" customFormat="1" ht="14.25" x14ac:dyDescent="0.15"/>
    <row r="122" s="1" customFormat="1" ht="14.25" x14ac:dyDescent="0.15"/>
    <row r="123" s="1" customFormat="1" ht="14.25" x14ac:dyDescent="0.15"/>
    <row r="124" s="1" customFormat="1" ht="14.25" x14ac:dyDescent="0.15"/>
    <row r="125" s="1" customFormat="1" ht="14.25" x14ac:dyDescent="0.15"/>
    <row r="126" s="1" customFormat="1" ht="14.25" x14ac:dyDescent="0.15"/>
    <row r="127" s="1" customFormat="1" ht="14.25" x14ac:dyDescent="0.15"/>
    <row r="128" s="1" customFormat="1" ht="14.25" x14ac:dyDescent="0.15"/>
    <row r="129" s="1" customFormat="1" ht="14.25" x14ac:dyDescent="0.15"/>
    <row r="130" s="1" customFormat="1" ht="14.25" x14ac:dyDescent="0.15"/>
    <row r="131" s="1" customFormat="1" ht="14.25" x14ac:dyDescent="0.15"/>
    <row r="132" s="1" customFormat="1" ht="14.25" x14ac:dyDescent="0.15"/>
    <row r="133" s="1" customFormat="1" ht="14.25" x14ac:dyDescent="0.15"/>
    <row r="134" s="1" customFormat="1" ht="14.25" x14ac:dyDescent="0.15"/>
    <row r="135" s="1" customFormat="1" ht="14.25" x14ac:dyDescent="0.15"/>
    <row r="136" s="1" customFormat="1" ht="14.25" x14ac:dyDescent="0.15"/>
    <row r="137" s="1" customFormat="1" ht="14.25" x14ac:dyDescent="0.15"/>
    <row r="138" s="1" customFormat="1" ht="14.25" x14ac:dyDescent="0.15"/>
    <row r="139" s="1" customFormat="1" ht="14.25" x14ac:dyDescent="0.15"/>
    <row r="140" s="1" customFormat="1" ht="14.25" x14ac:dyDescent="0.15"/>
    <row r="141" s="1" customFormat="1" ht="14.25" x14ac:dyDescent="0.15"/>
    <row r="142" s="1" customFormat="1" ht="14.25" x14ac:dyDescent="0.15"/>
    <row r="143" s="1" customFormat="1" ht="14.25" x14ac:dyDescent="0.15"/>
    <row r="144" s="1" customFormat="1" ht="14.25" x14ac:dyDescent="0.15"/>
    <row r="145" s="1" customFormat="1" ht="14.25" x14ac:dyDescent="0.15"/>
    <row r="146" s="1" customFormat="1" ht="14.25" x14ac:dyDescent="0.15"/>
    <row r="147" s="1" customFormat="1" ht="14.25" x14ac:dyDescent="0.15"/>
    <row r="148" s="1" customFormat="1" ht="14.25" x14ac:dyDescent="0.15"/>
    <row r="149" s="1" customFormat="1" ht="14.25" x14ac:dyDescent="0.15"/>
    <row r="150" s="1" customFormat="1" ht="14.25" x14ac:dyDescent="0.15"/>
    <row r="151" s="1" customFormat="1" ht="14.25" x14ac:dyDescent="0.15"/>
    <row r="152" s="1" customFormat="1" ht="14.25" x14ac:dyDescent="0.15"/>
    <row r="153" s="1" customFormat="1" ht="14.25" x14ac:dyDescent="0.15"/>
    <row r="154" s="1" customFormat="1" ht="14.25" x14ac:dyDescent="0.15"/>
    <row r="155" s="1" customFormat="1" ht="14.25" x14ac:dyDescent="0.15"/>
    <row r="156" s="1" customFormat="1" ht="14.25" x14ac:dyDescent="0.15"/>
    <row r="157" s="1" customFormat="1" ht="14.25" x14ac:dyDescent="0.15"/>
    <row r="158" s="1" customFormat="1" ht="14.25" x14ac:dyDescent="0.15"/>
    <row r="159" s="1" customFormat="1" ht="14.25" x14ac:dyDescent="0.15"/>
    <row r="160" s="1" customFormat="1" ht="14.25" x14ac:dyDescent="0.15"/>
    <row r="161" s="1" customFormat="1" ht="14.25" x14ac:dyDescent="0.15"/>
    <row r="162" s="1" customFormat="1" ht="14.25" x14ac:dyDescent="0.15"/>
    <row r="163" s="1" customFormat="1" ht="14.25" x14ac:dyDescent="0.15"/>
    <row r="164" s="1" customFormat="1" ht="14.25" x14ac:dyDescent="0.15"/>
    <row r="165" s="1" customFormat="1" ht="14.25" x14ac:dyDescent="0.15"/>
    <row r="166" s="1" customFormat="1" ht="14.25" x14ac:dyDescent="0.15"/>
    <row r="167" s="1" customFormat="1" ht="14.25" x14ac:dyDescent="0.15"/>
    <row r="168" s="1" customFormat="1" ht="14.25" x14ac:dyDescent="0.15"/>
    <row r="169" s="1" customFormat="1" ht="14.25" x14ac:dyDescent="0.15"/>
    <row r="170" s="1" customFormat="1" ht="14.25" x14ac:dyDescent="0.15"/>
    <row r="171" s="1" customFormat="1" ht="14.25" x14ac:dyDescent="0.15"/>
    <row r="172" s="1" customFormat="1" ht="14.25" x14ac:dyDescent="0.15"/>
    <row r="173" s="1" customFormat="1" ht="14.25" x14ac:dyDescent="0.15"/>
    <row r="174" s="1" customFormat="1" ht="14.25" x14ac:dyDescent="0.15"/>
    <row r="175" s="1" customFormat="1" ht="14.25" x14ac:dyDescent="0.15"/>
    <row r="176" s="1" customFormat="1" ht="14.25" x14ac:dyDescent="0.15"/>
    <row r="177" s="1" customFormat="1" ht="14.25" x14ac:dyDescent="0.15"/>
    <row r="178" s="1" customFormat="1" ht="14.25" x14ac:dyDescent="0.15"/>
    <row r="179" s="1" customFormat="1" ht="14.25" x14ac:dyDescent="0.15"/>
    <row r="180" s="1" customFormat="1" ht="14.25" x14ac:dyDescent="0.15"/>
    <row r="181" s="1" customFormat="1" ht="14.25" x14ac:dyDescent="0.15"/>
    <row r="182" s="1" customFormat="1" ht="14.25" x14ac:dyDescent="0.15"/>
    <row r="183" s="1" customFormat="1" ht="14.25" x14ac:dyDescent="0.15"/>
    <row r="184" s="1" customFormat="1" ht="14.25" x14ac:dyDescent="0.15"/>
    <row r="185" s="1" customFormat="1" ht="14.25" x14ac:dyDescent="0.15"/>
    <row r="186" s="1" customFormat="1" ht="14.25" x14ac:dyDescent="0.15"/>
    <row r="187" s="1" customFormat="1" ht="14.25" x14ac:dyDescent="0.15"/>
    <row r="188" s="1" customFormat="1" ht="14.25" x14ac:dyDescent="0.15"/>
    <row r="189" s="1" customFormat="1" ht="14.25" x14ac:dyDescent="0.15"/>
    <row r="190" s="1" customFormat="1" ht="14.25" x14ac:dyDescent="0.15"/>
    <row r="191" s="1" customFormat="1" ht="14.25" x14ac:dyDescent="0.15"/>
    <row r="192" s="1" customFormat="1" ht="14.25" x14ac:dyDescent="0.15"/>
    <row r="193" s="1" customFormat="1" ht="14.25" x14ac:dyDescent="0.15"/>
    <row r="194" s="1" customFormat="1" ht="14.25" x14ac:dyDescent="0.15"/>
  </sheetData>
  <mergeCells count="9">
    <mergeCell ref="A19:A41"/>
    <mergeCell ref="A42:A65"/>
    <mergeCell ref="A66:A77"/>
    <mergeCell ref="A1:F1"/>
    <mergeCell ref="A3:B4"/>
    <mergeCell ref="C3:C4"/>
    <mergeCell ref="D3:F3"/>
    <mergeCell ref="A5:B5"/>
    <mergeCell ref="A6:A18"/>
  </mergeCells>
  <phoneticPr fontId="2"/>
  <printOptions horizontalCentered="1" verticalCentered="1"/>
  <pageMargins left="0.19685039370078741" right="0.19685039370078741" top="0.31496062992125984" bottom="0.23622047244094491" header="0.35433070866141736" footer="0.23622047244094491"/>
  <pageSetup paperSize="9" scale="67" fitToWidth="0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6918D6-8676-47B2-B445-EBE78B70E48A}">
  <sheetPr>
    <pageSetUpPr fitToPage="1"/>
  </sheetPr>
  <dimension ref="A1:L194"/>
  <sheetViews>
    <sheetView zoomScaleNormal="100" zoomScaleSheetLayoutView="100" workbookViewId="0">
      <pane xSplit="2" ySplit="5" topLeftCell="C6" activePane="bottomRight" state="frozen"/>
      <selection pane="topRight" activeCell="C1" sqref="C1"/>
      <selection pane="bottomLeft" activeCell="A4" sqref="A4"/>
      <selection pane="bottomRight" sqref="A1:F1"/>
    </sheetView>
  </sheetViews>
  <sheetFormatPr defaultRowHeight="13.5" x14ac:dyDescent="0.15"/>
  <cols>
    <col min="1" max="1" width="3.625" customWidth="1"/>
    <col min="2" max="2" width="18.125" customWidth="1"/>
    <col min="3" max="6" width="11.625" customWidth="1"/>
    <col min="7" max="7" width="2.5" customWidth="1"/>
  </cols>
  <sheetData>
    <row r="1" spans="1:12" s="12" customFormat="1" ht="24" x14ac:dyDescent="0.25">
      <c r="A1" s="26" t="s">
        <v>82</v>
      </c>
      <c r="B1" s="26"/>
      <c r="C1" s="26"/>
      <c r="D1" s="26"/>
      <c r="E1" s="26"/>
      <c r="F1" s="26"/>
    </row>
    <row r="2" spans="1:12" ht="16.5" customHeight="1" x14ac:dyDescent="0.15">
      <c r="F2" s="13" t="s">
        <v>89</v>
      </c>
    </row>
    <row r="3" spans="1:12" s="1" customFormat="1" ht="14.25" x14ac:dyDescent="0.15">
      <c r="A3" s="27" t="s">
        <v>83</v>
      </c>
      <c r="B3" s="27"/>
      <c r="C3" s="28" t="s">
        <v>77</v>
      </c>
      <c r="D3" s="29" t="s">
        <v>71</v>
      </c>
      <c r="E3" s="29"/>
      <c r="F3" s="29"/>
    </row>
    <row r="4" spans="1:12" s="1" customFormat="1" ht="14.25" x14ac:dyDescent="0.15">
      <c r="A4" s="27"/>
      <c r="B4" s="27"/>
      <c r="C4" s="28"/>
      <c r="D4" s="5" t="s">
        <v>0</v>
      </c>
      <c r="E4" s="6" t="s">
        <v>1</v>
      </c>
      <c r="F4" s="18" t="s">
        <v>76</v>
      </c>
    </row>
    <row r="5" spans="1:12" s="1" customFormat="1" ht="17.100000000000001" customHeight="1" x14ac:dyDescent="0.15">
      <c r="A5" s="30" t="s">
        <v>70</v>
      </c>
      <c r="B5" s="30"/>
      <c r="C5" s="7">
        <f>SUM(C6:C17,C19:C40,C42:C64,C66:C76)</f>
        <v>14118</v>
      </c>
      <c r="D5" s="7">
        <f>SUM(D6:D17,D19:D40,D42:D64,D66:D76)</f>
        <v>16477</v>
      </c>
      <c r="E5" s="7">
        <f>SUM(E6:E17,E19:E40,E42:E64,E66:E76)</f>
        <v>17137</v>
      </c>
      <c r="F5" s="7">
        <f>SUM(F6:F17,F19:F40,F42:F64,F66:F76)</f>
        <v>33614</v>
      </c>
      <c r="I5" s="8"/>
      <c r="J5" s="8"/>
      <c r="K5" s="8"/>
      <c r="L5" s="8"/>
    </row>
    <row r="6" spans="1:12" s="1" customFormat="1" ht="17.100000000000001" customHeight="1" x14ac:dyDescent="0.15">
      <c r="A6" s="24" t="s">
        <v>72</v>
      </c>
      <c r="B6" s="2" t="s">
        <v>2</v>
      </c>
      <c r="C6" s="10">
        <v>291</v>
      </c>
      <c r="D6" s="10">
        <v>331</v>
      </c>
      <c r="E6" s="10">
        <v>354</v>
      </c>
      <c r="F6" s="10">
        <f>D6+E6</f>
        <v>685</v>
      </c>
    </row>
    <row r="7" spans="1:12" s="1" customFormat="1" ht="17.100000000000001" customHeight="1" x14ac:dyDescent="0.15">
      <c r="A7" s="25"/>
      <c r="B7" s="2" t="s">
        <v>3</v>
      </c>
      <c r="C7" s="10">
        <v>417</v>
      </c>
      <c r="D7" s="10">
        <v>515</v>
      </c>
      <c r="E7" s="10">
        <v>539</v>
      </c>
      <c r="F7" s="10">
        <f t="shared" ref="F7:F70" si="0">D7+E7</f>
        <v>1054</v>
      </c>
    </row>
    <row r="8" spans="1:12" s="1" customFormat="1" ht="17.100000000000001" customHeight="1" x14ac:dyDescent="0.15">
      <c r="A8" s="25"/>
      <c r="B8" s="2" t="s">
        <v>4</v>
      </c>
      <c r="C8" s="10">
        <v>46</v>
      </c>
      <c r="D8" s="10">
        <v>57</v>
      </c>
      <c r="E8" s="10">
        <v>60</v>
      </c>
      <c r="F8" s="10">
        <f t="shared" si="0"/>
        <v>117</v>
      </c>
    </row>
    <row r="9" spans="1:12" s="1" customFormat="1" ht="17.100000000000001" customHeight="1" x14ac:dyDescent="0.15">
      <c r="A9" s="25"/>
      <c r="B9" s="2" t="s">
        <v>5</v>
      </c>
      <c r="C9" s="10">
        <v>57</v>
      </c>
      <c r="D9" s="10">
        <v>75</v>
      </c>
      <c r="E9" s="10">
        <v>79</v>
      </c>
      <c r="F9" s="10">
        <f t="shared" si="0"/>
        <v>154</v>
      </c>
    </row>
    <row r="10" spans="1:12" s="1" customFormat="1" ht="17.100000000000001" customHeight="1" x14ac:dyDescent="0.15">
      <c r="A10" s="25"/>
      <c r="B10" s="2" t="s">
        <v>6</v>
      </c>
      <c r="C10" s="10">
        <v>98</v>
      </c>
      <c r="D10" s="10">
        <v>128</v>
      </c>
      <c r="E10" s="10">
        <v>130</v>
      </c>
      <c r="F10" s="10">
        <f t="shared" si="0"/>
        <v>258</v>
      </c>
    </row>
    <row r="11" spans="1:12" s="1" customFormat="1" ht="17.100000000000001" customHeight="1" x14ac:dyDescent="0.15">
      <c r="A11" s="25"/>
      <c r="B11" s="2" t="s">
        <v>7</v>
      </c>
      <c r="C11" s="10">
        <v>216</v>
      </c>
      <c r="D11" s="10">
        <v>231</v>
      </c>
      <c r="E11" s="10">
        <v>258</v>
      </c>
      <c r="F11" s="10">
        <f t="shared" si="0"/>
        <v>489</v>
      </c>
    </row>
    <row r="12" spans="1:12" s="1" customFormat="1" ht="17.100000000000001" customHeight="1" x14ac:dyDescent="0.15">
      <c r="A12" s="25"/>
      <c r="B12" s="2" t="s">
        <v>8</v>
      </c>
      <c r="C12" s="10">
        <v>167</v>
      </c>
      <c r="D12" s="10">
        <v>225</v>
      </c>
      <c r="E12" s="10">
        <v>223</v>
      </c>
      <c r="F12" s="10">
        <f t="shared" si="0"/>
        <v>448</v>
      </c>
    </row>
    <row r="13" spans="1:12" s="1" customFormat="1" ht="17.100000000000001" customHeight="1" x14ac:dyDescent="0.15">
      <c r="A13" s="25"/>
      <c r="B13" s="2" t="s">
        <v>9</v>
      </c>
      <c r="C13" s="10">
        <v>369</v>
      </c>
      <c r="D13" s="10">
        <v>436</v>
      </c>
      <c r="E13" s="10">
        <v>433</v>
      </c>
      <c r="F13" s="10">
        <f t="shared" si="0"/>
        <v>869</v>
      </c>
    </row>
    <row r="14" spans="1:12" s="1" customFormat="1" ht="17.100000000000001" customHeight="1" x14ac:dyDescent="0.15">
      <c r="A14" s="25"/>
      <c r="B14" s="2" t="s">
        <v>10</v>
      </c>
      <c r="C14" s="10">
        <v>346</v>
      </c>
      <c r="D14" s="10">
        <v>352</v>
      </c>
      <c r="E14" s="10">
        <v>360</v>
      </c>
      <c r="F14" s="10">
        <f t="shared" si="0"/>
        <v>712</v>
      </c>
    </row>
    <row r="15" spans="1:12" s="1" customFormat="1" ht="17.100000000000001" customHeight="1" x14ac:dyDescent="0.15">
      <c r="A15" s="25"/>
      <c r="B15" s="2" t="s">
        <v>11</v>
      </c>
      <c r="C15" s="10">
        <v>499</v>
      </c>
      <c r="D15" s="10">
        <v>635</v>
      </c>
      <c r="E15" s="10">
        <v>650</v>
      </c>
      <c r="F15" s="10">
        <f t="shared" si="0"/>
        <v>1285</v>
      </c>
    </row>
    <row r="16" spans="1:12" s="1" customFormat="1" ht="17.100000000000001" customHeight="1" x14ac:dyDescent="0.15">
      <c r="A16" s="25"/>
      <c r="B16" s="2" t="s">
        <v>12</v>
      </c>
      <c r="C16" s="10">
        <v>118</v>
      </c>
      <c r="D16" s="10">
        <v>131</v>
      </c>
      <c r="E16" s="10">
        <v>135</v>
      </c>
      <c r="F16" s="10">
        <f t="shared" si="0"/>
        <v>266</v>
      </c>
    </row>
    <row r="17" spans="1:6" s="1" customFormat="1" ht="17.100000000000001" customHeight="1" x14ac:dyDescent="0.15">
      <c r="A17" s="25"/>
      <c r="B17" s="2" t="s">
        <v>13</v>
      </c>
      <c r="C17" s="10">
        <v>197</v>
      </c>
      <c r="D17" s="10">
        <v>199</v>
      </c>
      <c r="E17" s="10">
        <v>208</v>
      </c>
      <c r="F17" s="10">
        <f t="shared" si="0"/>
        <v>407</v>
      </c>
    </row>
    <row r="18" spans="1:6" s="1" customFormat="1" ht="17.100000000000001" customHeight="1" x14ac:dyDescent="0.15">
      <c r="A18" s="25"/>
      <c r="B18" s="3" t="s">
        <v>78</v>
      </c>
      <c r="C18" s="9">
        <f>SUM(C6:C17)</f>
        <v>2821</v>
      </c>
      <c r="D18" s="9">
        <f>SUM(D6:D17)</f>
        <v>3315</v>
      </c>
      <c r="E18" s="9">
        <f>SUM(E6:E17)</f>
        <v>3429</v>
      </c>
      <c r="F18" s="11">
        <f t="shared" si="0"/>
        <v>6744</v>
      </c>
    </row>
    <row r="19" spans="1:6" s="1" customFormat="1" ht="17.100000000000001" customHeight="1" x14ac:dyDescent="0.15">
      <c r="A19" s="24" t="s">
        <v>75</v>
      </c>
      <c r="B19" s="2" t="s">
        <v>14</v>
      </c>
      <c r="C19" s="10">
        <v>456</v>
      </c>
      <c r="D19" s="10">
        <v>452</v>
      </c>
      <c r="E19" s="10">
        <v>518</v>
      </c>
      <c r="F19" s="10">
        <f t="shared" si="0"/>
        <v>970</v>
      </c>
    </row>
    <row r="20" spans="1:6" s="1" customFormat="1" ht="17.100000000000001" customHeight="1" x14ac:dyDescent="0.15">
      <c r="A20" s="25"/>
      <c r="B20" s="2" t="s">
        <v>15</v>
      </c>
      <c r="C20" s="10">
        <v>359</v>
      </c>
      <c r="D20" s="10">
        <v>416</v>
      </c>
      <c r="E20" s="10">
        <v>416</v>
      </c>
      <c r="F20" s="10">
        <f t="shared" si="0"/>
        <v>832</v>
      </c>
    </row>
    <row r="21" spans="1:6" s="1" customFormat="1" ht="17.100000000000001" customHeight="1" x14ac:dyDescent="0.15">
      <c r="A21" s="25"/>
      <c r="B21" s="2" t="s">
        <v>16</v>
      </c>
      <c r="C21" s="10">
        <v>151</v>
      </c>
      <c r="D21" s="10">
        <v>189</v>
      </c>
      <c r="E21" s="10">
        <v>201</v>
      </c>
      <c r="F21" s="10">
        <f t="shared" si="0"/>
        <v>390</v>
      </c>
    </row>
    <row r="22" spans="1:6" s="1" customFormat="1" ht="17.100000000000001" customHeight="1" x14ac:dyDescent="0.15">
      <c r="A22" s="25"/>
      <c r="B22" s="2" t="s">
        <v>17</v>
      </c>
      <c r="C22" s="10">
        <v>5</v>
      </c>
      <c r="D22" s="10">
        <v>6</v>
      </c>
      <c r="E22" s="10">
        <v>10</v>
      </c>
      <c r="F22" s="10">
        <f t="shared" si="0"/>
        <v>16</v>
      </c>
    </row>
    <row r="23" spans="1:6" s="1" customFormat="1" ht="17.100000000000001" customHeight="1" x14ac:dyDescent="0.15">
      <c r="A23" s="25"/>
      <c r="B23" s="2" t="s">
        <v>18</v>
      </c>
      <c r="C23" s="10">
        <v>87</v>
      </c>
      <c r="D23" s="10">
        <v>110</v>
      </c>
      <c r="E23" s="10">
        <v>121</v>
      </c>
      <c r="F23" s="10">
        <f t="shared" si="0"/>
        <v>231</v>
      </c>
    </row>
    <row r="24" spans="1:6" s="1" customFormat="1" ht="17.100000000000001" customHeight="1" x14ac:dyDescent="0.15">
      <c r="A24" s="25"/>
      <c r="B24" s="2" t="s">
        <v>19</v>
      </c>
      <c r="C24" s="10">
        <v>94</v>
      </c>
      <c r="D24" s="10">
        <v>106</v>
      </c>
      <c r="E24" s="10">
        <v>117</v>
      </c>
      <c r="F24" s="10">
        <f t="shared" si="0"/>
        <v>223</v>
      </c>
    </row>
    <row r="25" spans="1:6" s="1" customFormat="1" ht="17.100000000000001" customHeight="1" x14ac:dyDescent="0.15">
      <c r="A25" s="25"/>
      <c r="B25" s="2" t="s">
        <v>20</v>
      </c>
      <c r="C25" s="10">
        <v>129</v>
      </c>
      <c r="D25" s="10">
        <v>149</v>
      </c>
      <c r="E25" s="10">
        <v>135</v>
      </c>
      <c r="F25" s="10">
        <f t="shared" si="0"/>
        <v>284</v>
      </c>
    </row>
    <row r="26" spans="1:6" s="1" customFormat="1" ht="17.100000000000001" customHeight="1" x14ac:dyDescent="0.15">
      <c r="A26" s="25"/>
      <c r="B26" s="2" t="s">
        <v>21</v>
      </c>
      <c r="C26" s="10">
        <v>87</v>
      </c>
      <c r="D26" s="10">
        <v>114</v>
      </c>
      <c r="E26" s="10">
        <v>111</v>
      </c>
      <c r="F26" s="10">
        <f t="shared" si="0"/>
        <v>225</v>
      </c>
    </row>
    <row r="27" spans="1:6" s="1" customFormat="1" ht="17.100000000000001" customHeight="1" x14ac:dyDescent="0.15">
      <c r="A27" s="25"/>
      <c r="B27" s="2" t="s">
        <v>22</v>
      </c>
      <c r="C27" s="10">
        <v>128</v>
      </c>
      <c r="D27" s="10">
        <v>139</v>
      </c>
      <c r="E27" s="10">
        <v>148</v>
      </c>
      <c r="F27" s="10">
        <f t="shared" si="0"/>
        <v>287</v>
      </c>
    </row>
    <row r="28" spans="1:6" s="1" customFormat="1" ht="17.100000000000001" customHeight="1" x14ac:dyDescent="0.15">
      <c r="A28" s="25"/>
      <c r="B28" s="2" t="s">
        <v>23</v>
      </c>
      <c r="C28" s="10">
        <v>150</v>
      </c>
      <c r="D28" s="10">
        <v>157</v>
      </c>
      <c r="E28" s="10">
        <v>178</v>
      </c>
      <c r="F28" s="10">
        <f t="shared" si="0"/>
        <v>335</v>
      </c>
    </row>
    <row r="29" spans="1:6" s="1" customFormat="1" ht="17.100000000000001" customHeight="1" x14ac:dyDescent="0.15">
      <c r="A29" s="25"/>
      <c r="B29" s="2" t="s">
        <v>24</v>
      </c>
      <c r="C29" s="10">
        <v>108</v>
      </c>
      <c r="D29" s="10">
        <v>131</v>
      </c>
      <c r="E29" s="10">
        <v>119</v>
      </c>
      <c r="F29" s="10">
        <f t="shared" si="0"/>
        <v>250</v>
      </c>
    </row>
    <row r="30" spans="1:6" s="1" customFormat="1" ht="17.100000000000001" customHeight="1" x14ac:dyDescent="0.15">
      <c r="A30" s="25"/>
      <c r="B30" s="2" t="s">
        <v>25</v>
      </c>
      <c r="C30" s="10">
        <v>78</v>
      </c>
      <c r="D30" s="10">
        <v>91</v>
      </c>
      <c r="E30" s="10">
        <v>97</v>
      </c>
      <c r="F30" s="10">
        <f t="shared" si="0"/>
        <v>188</v>
      </c>
    </row>
    <row r="31" spans="1:6" s="1" customFormat="1" ht="17.100000000000001" customHeight="1" x14ac:dyDescent="0.15">
      <c r="A31" s="25"/>
      <c r="B31" s="2" t="s">
        <v>26</v>
      </c>
      <c r="C31" s="10">
        <v>84</v>
      </c>
      <c r="D31" s="10">
        <v>77</v>
      </c>
      <c r="E31" s="10">
        <v>94</v>
      </c>
      <c r="F31" s="10">
        <f t="shared" si="0"/>
        <v>171</v>
      </c>
    </row>
    <row r="32" spans="1:6" s="1" customFormat="1" ht="17.100000000000001" customHeight="1" x14ac:dyDescent="0.15">
      <c r="A32" s="25"/>
      <c r="B32" s="2" t="s">
        <v>27</v>
      </c>
      <c r="C32" s="10">
        <v>36</v>
      </c>
      <c r="D32" s="10">
        <v>34</v>
      </c>
      <c r="E32" s="10">
        <v>44</v>
      </c>
      <c r="F32" s="10">
        <f t="shared" si="0"/>
        <v>78</v>
      </c>
    </row>
    <row r="33" spans="1:6" s="1" customFormat="1" ht="17.100000000000001" customHeight="1" x14ac:dyDescent="0.15">
      <c r="A33" s="25"/>
      <c r="B33" s="2" t="s">
        <v>28</v>
      </c>
      <c r="C33" s="10">
        <v>128</v>
      </c>
      <c r="D33" s="10">
        <v>152</v>
      </c>
      <c r="E33" s="10">
        <v>156</v>
      </c>
      <c r="F33" s="10">
        <f t="shared" si="0"/>
        <v>308</v>
      </c>
    </row>
    <row r="34" spans="1:6" s="1" customFormat="1" ht="17.100000000000001" customHeight="1" x14ac:dyDescent="0.15">
      <c r="A34" s="25"/>
      <c r="B34" s="2" t="s">
        <v>29</v>
      </c>
      <c r="C34" s="10">
        <v>106</v>
      </c>
      <c r="D34" s="10">
        <v>108</v>
      </c>
      <c r="E34" s="10">
        <v>123</v>
      </c>
      <c r="F34" s="10">
        <f t="shared" si="0"/>
        <v>231</v>
      </c>
    </row>
    <row r="35" spans="1:6" s="1" customFormat="1" ht="17.100000000000001" customHeight="1" x14ac:dyDescent="0.15">
      <c r="A35" s="25"/>
      <c r="B35" s="2" t="s">
        <v>30</v>
      </c>
      <c r="C35" s="10">
        <v>405</v>
      </c>
      <c r="D35" s="10">
        <v>401</v>
      </c>
      <c r="E35" s="10">
        <v>409</v>
      </c>
      <c r="F35" s="10">
        <f t="shared" si="0"/>
        <v>810</v>
      </c>
    </row>
    <row r="36" spans="1:6" s="1" customFormat="1" ht="17.100000000000001" customHeight="1" x14ac:dyDescent="0.15">
      <c r="A36" s="25"/>
      <c r="B36" s="2" t="s">
        <v>31</v>
      </c>
      <c r="C36" s="10">
        <v>156</v>
      </c>
      <c r="D36" s="10">
        <v>183</v>
      </c>
      <c r="E36" s="10">
        <v>194</v>
      </c>
      <c r="F36" s="10">
        <f t="shared" si="0"/>
        <v>377</v>
      </c>
    </row>
    <row r="37" spans="1:6" s="1" customFormat="1" ht="17.100000000000001" customHeight="1" x14ac:dyDescent="0.15">
      <c r="A37" s="25"/>
      <c r="B37" s="2" t="s">
        <v>32</v>
      </c>
      <c r="C37" s="10">
        <v>52</v>
      </c>
      <c r="D37" s="10">
        <v>54</v>
      </c>
      <c r="E37" s="10">
        <v>60</v>
      </c>
      <c r="F37" s="10">
        <f t="shared" si="0"/>
        <v>114</v>
      </c>
    </row>
    <row r="38" spans="1:6" s="1" customFormat="1" ht="17.100000000000001" customHeight="1" x14ac:dyDescent="0.15">
      <c r="A38" s="25"/>
      <c r="B38" s="2" t="s">
        <v>33</v>
      </c>
      <c r="C38" s="10">
        <v>64</v>
      </c>
      <c r="D38" s="10">
        <v>59</v>
      </c>
      <c r="E38" s="10">
        <v>76</v>
      </c>
      <c r="F38" s="10">
        <f t="shared" si="0"/>
        <v>135</v>
      </c>
    </row>
    <row r="39" spans="1:6" s="1" customFormat="1" ht="17.100000000000001" customHeight="1" x14ac:dyDescent="0.15">
      <c r="A39" s="25"/>
      <c r="B39" s="2" t="s">
        <v>34</v>
      </c>
      <c r="C39" s="10">
        <v>567</v>
      </c>
      <c r="D39" s="10">
        <v>671</v>
      </c>
      <c r="E39" s="10">
        <v>686</v>
      </c>
      <c r="F39" s="10">
        <f t="shared" si="0"/>
        <v>1357</v>
      </c>
    </row>
    <row r="40" spans="1:6" s="1" customFormat="1" ht="17.100000000000001" customHeight="1" x14ac:dyDescent="0.15">
      <c r="A40" s="25"/>
      <c r="B40" s="2" t="s">
        <v>35</v>
      </c>
      <c r="C40" s="10">
        <v>787</v>
      </c>
      <c r="D40" s="10">
        <v>1009</v>
      </c>
      <c r="E40" s="10">
        <v>1041</v>
      </c>
      <c r="F40" s="10">
        <f t="shared" si="0"/>
        <v>2050</v>
      </c>
    </row>
    <row r="41" spans="1:6" s="1" customFormat="1" ht="17.100000000000001" customHeight="1" x14ac:dyDescent="0.15">
      <c r="A41" s="25"/>
      <c r="B41" s="3" t="s">
        <v>79</v>
      </c>
      <c r="C41" s="9">
        <f>SUM(C19:C40)</f>
        <v>4217</v>
      </c>
      <c r="D41" s="9">
        <f>SUM(D19:D40)</f>
        <v>4808</v>
      </c>
      <c r="E41" s="9">
        <f>SUM(E19:E40)</f>
        <v>5054</v>
      </c>
      <c r="F41" s="11">
        <f t="shared" si="0"/>
        <v>9862</v>
      </c>
    </row>
    <row r="42" spans="1:6" s="1" customFormat="1" ht="17.100000000000001" customHeight="1" x14ac:dyDescent="0.15">
      <c r="A42" s="24" t="s">
        <v>73</v>
      </c>
      <c r="B42" s="2" t="s">
        <v>36</v>
      </c>
      <c r="C42" s="10">
        <v>731</v>
      </c>
      <c r="D42" s="10">
        <v>895</v>
      </c>
      <c r="E42" s="10">
        <v>951</v>
      </c>
      <c r="F42" s="10">
        <f>D42+E42</f>
        <v>1846</v>
      </c>
    </row>
    <row r="43" spans="1:6" s="1" customFormat="1" ht="17.100000000000001" customHeight="1" x14ac:dyDescent="0.15">
      <c r="A43" s="25"/>
      <c r="B43" s="2" t="s">
        <v>37</v>
      </c>
      <c r="C43" s="10">
        <v>830</v>
      </c>
      <c r="D43" s="10">
        <v>973</v>
      </c>
      <c r="E43" s="10">
        <v>929</v>
      </c>
      <c r="F43" s="10">
        <f t="shared" ref="F43:F64" si="1">D43+E43</f>
        <v>1902</v>
      </c>
    </row>
    <row r="44" spans="1:6" s="1" customFormat="1" ht="17.100000000000001" customHeight="1" x14ac:dyDescent="0.15">
      <c r="A44" s="25"/>
      <c r="B44" s="2" t="s">
        <v>38</v>
      </c>
      <c r="C44" s="10">
        <v>403</v>
      </c>
      <c r="D44" s="10">
        <v>427</v>
      </c>
      <c r="E44" s="10">
        <v>479</v>
      </c>
      <c r="F44" s="10">
        <f t="shared" si="1"/>
        <v>906</v>
      </c>
    </row>
    <row r="45" spans="1:6" s="1" customFormat="1" ht="17.100000000000001" customHeight="1" x14ac:dyDescent="0.15">
      <c r="A45" s="25"/>
      <c r="B45" s="2" t="s">
        <v>39</v>
      </c>
      <c r="C45" s="10">
        <v>682</v>
      </c>
      <c r="D45" s="10">
        <v>898</v>
      </c>
      <c r="E45" s="10">
        <v>928</v>
      </c>
      <c r="F45" s="10">
        <f t="shared" si="1"/>
        <v>1826</v>
      </c>
    </row>
    <row r="46" spans="1:6" s="1" customFormat="1" ht="17.100000000000001" customHeight="1" x14ac:dyDescent="0.15">
      <c r="A46" s="25"/>
      <c r="B46" s="2" t="s">
        <v>40</v>
      </c>
      <c r="C46" s="10">
        <v>344</v>
      </c>
      <c r="D46" s="10">
        <v>424</v>
      </c>
      <c r="E46" s="10">
        <v>417</v>
      </c>
      <c r="F46" s="10">
        <f t="shared" si="1"/>
        <v>841</v>
      </c>
    </row>
    <row r="47" spans="1:6" s="1" customFormat="1" ht="17.100000000000001" customHeight="1" x14ac:dyDescent="0.15">
      <c r="A47" s="25"/>
      <c r="B47" s="2" t="s">
        <v>41</v>
      </c>
      <c r="C47" s="10">
        <v>115</v>
      </c>
      <c r="D47" s="10">
        <v>139</v>
      </c>
      <c r="E47" s="10">
        <v>159</v>
      </c>
      <c r="F47" s="10">
        <f t="shared" si="1"/>
        <v>298</v>
      </c>
    </row>
    <row r="48" spans="1:6" s="1" customFormat="1" ht="17.100000000000001" customHeight="1" x14ac:dyDescent="0.15">
      <c r="A48" s="25"/>
      <c r="B48" s="2" t="s">
        <v>42</v>
      </c>
      <c r="C48" s="10">
        <v>209</v>
      </c>
      <c r="D48" s="10">
        <v>245</v>
      </c>
      <c r="E48" s="10">
        <v>238</v>
      </c>
      <c r="F48" s="10">
        <f t="shared" si="1"/>
        <v>483</v>
      </c>
    </row>
    <row r="49" spans="1:6" s="1" customFormat="1" ht="17.100000000000001" customHeight="1" x14ac:dyDescent="0.15">
      <c r="A49" s="25"/>
      <c r="B49" s="2" t="s">
        <v>43</v>
      </c>
      <c r="C49" s="10">
        <v>258</v>
      </c>
      <c r="D49" s="10">
        <v>311</v>
      </c>
      <c r="E49" s="10">
        <v>305</v>
      </c>
      <c r="F49" s="10">
        <f t="shared" si="1"/>
        <v>616</v>
      </c>
    </row>
    <row r="50" spans="1:6" s="1" customFormat="1" ht="17.100000000000001" customHeight="1" x14ac:dyDescent="0.15">
      <c r="A50" s="25"/>
      <c r="B50" s="2" t="s">
        <v>44</v>
      </c>
      <c r="C50" s="10">
        <v>155</v>
      </c>
      <c r="D50" s="10">
        <v>177</v>
      </c>
      <c r="E50" s="10">
        <v>176</v>
      </c>
      <c r="F50" s="10">
        <f t="shared" si="1"/>
        <v>353</v>
      </c>
    </row>
    <row r="51" spans="1:6" s="1" customFormat="1" ht="17.100000000000001" customHeight="1" x14ac:dyDescent="0.15">
      <c r="A51" s="25"/>
      <c r="B51" s="2" t="s">
        <v>45</v>
      </c>
      <c r="C51" s="10">
        <v>199</v>
      </c>
      <c r="D51" s="10">
        <v>213</v>
      </c>
      <c r="E51" s="10">
        <v>239</v>
      </c>
      <c r="F51" s="10">
        <f t="shared" si="1"/>
        <v>452</v>
      </c>
    </row>
    <row r="52" spans="1:6" s="1" customFormat="1" ht="17.100000000000001" customHeight="1" x14ac:dyDescent="0.15">
      <c r="A52" s="25"/>
      <c r="B52" s="2" t="s">
        <v>46</v>
      </c>
      <c r="C52" s="10">
        <v>52</v>
      </c>
      <c r="D52" s="10">
        <v>59</v>
      </c>
      <c r="E52" s="10">
        <v>65</v>
      </c>
      <c r="F52" s="10">
        <f t="shared" si="1"/>
        <v>124</v>
      </c>
    </row>
    <row r="53" spans="1:6" s="1" customFormat="1" ht="17.100000000000001" customHeight="1" x14ac:dyDescent="0.15">
      <c r="A53" s="25"/>
      <c r="B53" s="2" t="s">
        <v>47</v>
      </c>
      <c r="C53" s="10">
        <v>82</v>
      </c>
      <c r="D53" s="10">
        <v>99</v>
      </c>
      <c r="E53" s="10">
        <v>106</v>
      </c>
      <c r="F53" s="10">
        <f t="shared" si="1"/>
        <v>205</v>
      </c>
    </row>
    <row r="54" spans="1:6" s="1" customFormat="1" ht="17.100000000000001" customHeight="1" x14ac:dyDescent="0.15">
      <c r="A54" s="25"/>
      <c r="B54" s="2" t="s">
        <v>48</v>
      </c>
      <c r="C54" s="10">
        <v>274</v>
      </c>
      <c r="D54" s="10">
        <v>319</v>
      </c>
      <c r="E54" s="10">
        <v>363</v>
      </c>
      <c r="F54" s="10">
        <f t="shared" si="1"/>
        <v>682</v>
      </c>
    </row>
    <row r="55" spans="1:6" s="1" customFormat="1" ht="17.100000000000001" customHeight="1" x14ac:dyDescent="0.15">
      <c r="A55" s="25"/>
      <c r="B55" s="2" t="s">
        <v>49</v>
      </c>
      <c r="C55" s="10">
        <v>482</v>
      </c>
      <c r="D55" s="10">
        <v>633</v>
      </c>
      <c r="E55" s="10">
        <v>628</v>
      </c>
      <c r="F55" s="10">
        <f t="shared" si="1"/>
        <v>1261</v>
      </c>
    </row>
    <row r="56" spans="1:6" s="1" customFormat="1" ht="17.100000000000001" customHeight="1" x14ac:dyDescent="0.15">
      <c r="A56" s="25"/>
      <c r="B56" s="2" t="s">
        <v>50</v>
      </c>
      <c r="C56" s="10">
        <v>339</v>
      </c>
      <c r="D56" s="10">
        <v>420</v>
      </c>
      <c r="E56" s="10">
        <v>421</v>
      </c>
      <c r="F56" s="10">
        <f t="shared" si="1"/>
        <v>841</v>
      </c>
    </row>
    <row r="57" spans="1:6" s="1" customFormat="1" ht="17.100000000000001" customHeight="1" x14ac:dyDescent="0.15">
      <c r="A57" s="25"/>
      <c r="B57" s="2" t="s">
        <v>51</v>
      </c>
      <c r="C57" s="10">
        <v>79</v>
      </c>
      <c r="D57" s="10">
        <v>91</v>
      </c>
      <c r="E57" s="10">
        <v>79</v>
      </c>
      <c r="F57" s="10">
        <f>D57+E57</f>
        <v>170</v>
      </c>
    </row>
    <row r="58" spans="1:6" s="1" customFormat="1" ht="17.100000000000001" customHeight="1" x14ac:dyDescent="0.15">
      <c r="A58" s="25"/>
      <c r="B58" s="2" t="s">
        <v>52</v>
      </c>
      <c r="C58" s="10">
        <v>79</v>
      </c>
      <c r="D58" s="10">
        <v>88</v>
      </c>
      <c r="E58" s="10">
        <v>100</v>
      </c>
      <c r="F58" s="10">
        <f t="shared" si="1"/>
        <v>188</v>
      </c>
    </row>
    <row r="59" spans="1:6" s="1" customFormat="1" ht="17.100000000000001" customHeight="1" x14ac:dyDescent="0.15">
      <c r="A59" s="25"/>
      <c r="B59" s="2" t="s">
        <v>53</v>
      </c>
      <c r="C59" s="10">
        <v>178</v>
      </c>
      <c r="D59" s="10">
        <v>117</v>
      </c>
      <c r="E59" s="10">
        <v>155</v>
      </c>
      <c r="F59" s="10">
        <f t="shared" si="1"/>
        <v>272</v>
      </c>
    </row>
    <row r="60" spans="1:6" s="1" customFormat="1" ht="17.100000000000001" customHeight="1" x14ac:dyDescent="0.15">
      <c r="A60" s="25"/>
      <c r="B60" s="2" t="s">
        <v>54</v>
      </c>
      <c r="C60" s="10">
        <v>189</v>
      </c>
      <c r="D60" s="10">
        <v>212</v>
      </c>
      <c r="E60" s="10">
        <v>208</v>
      </c>
      <c r="F60" s="10">
        <f t="shared" si="1"/>
        <v>420</v>
      </c>
    </row>
    <row r="61" spans="1:6" s="1" customFormat="1" ht="17.100000000000001" customHeight="1" x14ac:dyDescent="0.15">
      <c r="A61" s="25"/>
      <c r="B61" s="2" t="s">
        <v>55</v>
      </c>
      <c r="C61" s="10">
        <v>70</v>
      </c>
      <c r="D61" s="10">
        <v>69</v>
      </c>
      <c r="E61" s="10">
        <v>78</v>
      </c>
      <c r="F61" s="10">
        <f t="shared" si="1"/>
        <v>147</v>
      </c>
    </row>
    <row r="62" spans="1:6" s="1" customFormat="1" ht="17.100000000000001" customHeight="1" x14ac:dyDescent="0.15">
      <c r="A62" s="25"/>
      <c r="B62" s="2" t="s">
        <v>56</v>
      </c>
      <c r="C62" s="10">
        <v>107</v>
      </c>
      <c r="D62" s="10">
        <v>103</v>
      </c>
      <c r="E62" s="10">
        <v>124</v>
      </c>
      <c r="F62" s="10">
        <f t="shared" si="1"/>
        <v>227</v>
      </c>
    </row>
    <row r="63" spans="1:6" s="1" customFormat="1" ht="17.100000000000001" customHeight="1" x14ac:dyDescent="0.15">
      <c r="A63" s="25"/>
      <c r="B63" s="2" t="s">
        <v>57</v>
      </c>
      <c r="C63" s="10">
        <v>64</v>
      </c>
      <c r="D63" s="10">
        <v>63</v>
      </c>
      <c r="E63" s="10">
        <v>63</v>
      </c>
      <c r="F63" s="10">
        <f t="shared" si="1"/>
        <v>126</v>
      </c>
    </row>
    <row r="64" spans="1:6" s="1" customFormat="1" ht="17.100000000000001" customHeight="1" x14ac:dyDescent="0.15">
      <c r="A64" s="25"/>
      <c r="B64" s="2" t="s">
        <v>58</v>
      </c>
      <c r="C64" s="10">
        <v>209</v>
      </c>
      <c r="D64" s="10">
        <v>305</v>
      </c>
      <c r="E64" s="10">
        <v>304</v>
      </c>
      <c r="F64" s="10">
        <f t="shared" si="1"/>
        <v>609</v>
      </c>
    </row>
    <row r="65" spans="1:6" s="1" customFormat="1" ht="17.100000000000001" customHeight="1" x14ac:dyDescent="0.15">
      <c r="A65" s="25"/>
      <c r="B65" s="3" t="s">
        <v>80</v>
      </c>
      <c r="C65" s="9">
        <f>SUM(C42:C64)</f>
        <v>6130</v>
      </c>
      <c r="D65" s="9">
        <f>SUM(D42:D64)</f>
        <v>7280</v>
      </c>
      <c r="E65" s="9">
        <f>SUM(E42:E64)</f>
        <v>7515</v>
      </c>
      <c r="F65" s="11">
        <f t="shared" si="0"/>
        <v>14795</v>
      </c>
    </row>
    <row r="66" spans="1:6" s="1" customFormat="1" ht="17.100000000000001" customHeight="1" x14ac:dyDescent="0.15">
      <c r="A66" s="24" t="s">
        <v>74</v>
      </c>
      <c r="B66" s="2" t="s">
        <v>59</v>
      </c>
      <c r="C66" s="10">
        <v>36</v>
      </c>
      <c r="D66" s="10">
        <v>45</v>
      </c>
      <c r="E66" s="10">
        <v>45</v>
      </c>
      <c r="F66" s="10">
        <f t="shared" si="0"/>
        <v>90</v>
      </c>
    </row>
    <row r="67" spans="1:6" s="1" customFormat="1" ht="17.100000000000001" customHeight="1" x14ac:dyDescent="0.15">
      <c r="A67" s="25"/>
      <c r="B67" s="2" t="s">
        <v>60</v>
      </c>
      <c r="C67" s="10">
        <v>135</v>
      </c>
      <c r="D67" s="10">
        <v>162</v>
      </c>
      <c r="E67" s="10">
        <v>165</v>
      </c>
      <c r="F67" s="10">
        <f t="shared" si="0"/>
        <v>327</v>
      </c>
    </row>
    <row r="68" spans="1:6" s="1" customFormat="1" ht="17.100000000000001" customHeight="1" x14ac:dyDescent="0.15">
      <c r="A68" s="25"/>
      <c r="B68" s="2" t="s">
        <v>61</v>
      </c>
      <c r="C68" s="10">
        <v>77</v>
      </c>
      <c r="D68" s="10">
        <v>86</v>
      </c>
      <c r="E68" s="10">
        <v>90</v>
      </c>
      <c r="F68" s="10">
        <f t="shared" si="0"/>
        <v>176</v>
      </c>
    </row>
    <row r="69" spans="1:6" s="1" customFormat="1" ht="17.100000000000001" customHeight="1" x14ac:dyDescent="0.15">
      <c r="A69" s="25"/>
      <c r="B69" s="2" t="s">
        <v>62</v>
      </c>
      <c r="C69" s="10">
        <v>185</v>
      </c>
      <c r="D69" s="10">
        <v>198</v>
      </c>
      <c r="E69" s="10">
        <v>221</v>
      </c>
      <c r="F69" s="10">
        <f t="shared" si="0"/>
        <v>419</v>
      </c>
    </row>
    <row r="70" spans="1:6" s="1" customFormat="1" ht="17.100000000000001" customHeight="1" x14ac:dyDescent="0.15">
      <c r="A70" s="25"/>
      <c r="B70" s="2" t="s">
        <v>63</v>
      </c>
      <c r="C70" s="10">
        <v>103</v>
      </c>
      <c r="D70" s="10">
        <v>108</v>
      </c>
      <c r="E70" s="10">
        <v>118</v>
      </c>
      <c r="F70" s="10">
        <f t="shared" si="0"/>
        <v>226</v>
      </c>
    </row>
    <row r="71" spans="1:6" s="1" customFormat="1" ht="17.100000000000001" customHeight="1" x14ac:dyDescent="0.15">
      <c r="A71" s="25"/>
      <c r="B71" s="2" t="s">
        <v>64</v>
      </c>
      <c r="C71" s="10">
        <v>29</v>
      </c>
      <c r="D71" s="10">
        <v>26</v>
      </c>
      <c r="E71" s="10">
        <v>26</v>
      </c>
      <c r="F71" s="10">
        <f t="shared" ref="F71:F77" si="2">D71+E71</f>
        <v>52</v>
      </c>
    </row>
    <row r="72" spans="1:6" s="1" customFormat="1" ht="17.100000000000001" customHeight="1" x14ac:dyDescent="0.15">
      <c r="A72" s="25"/>
      <c r="B72" s="2" t="s">
        <v>65</v>
      </c>
      <c r="C72" s="10">
        <v>33</v>
      </c>
      <c r="D72" s="10">
        <v>36</v>
      </c>
      <c r="E72" s="10">
        <v>46</v>
      </c>
      <c r="F72" s="10">
        <f t="shared" si="2"/>
        <v>82</v>
      </c>
    </row>
    <row r="73" spans="1:6" s="1" customFormat="1" ht="17.100000000000001" customHeight="1" x14ac:dyDescent="0.15">
      <c r="A73" s="25"/>
      <c r="B73" s="2" t="s">
        <v>66</v>
      </c>
      <c r="C73" s="10">
        <v>118</v>
      </c>
      <c r="D73" s="10">
        <v>139</v>
      </c>
      <c r="E73" s="10">
        <v>140</v>
      </c>
      <c r="F73" s="10">
        <f t="shared" si="2"/>
        <v>279</v>
      </c>
    </row>
    <row r="74" spans="1:6" s="1" customFormat="1" ht="17.100000000000001" customHeight="1" x14ac:dyDescent="0.15">
      <c r="A74" s="25"/>
      <c r="B74" s="2" t="s">
        <v>67</v>
      </c>
      <c r="C74" s="10">
        <v>19</v>
      </c>
      <c r="D74" s="10">
        <v>24</v>
      </c>
      <c r="E74" s="10">
        <v>23</v>
      </c>
      <c r="F74" s="10">
        <f t="shared" si="2"/>
        <v>47</v>
      </c>
    </row>
    <row r="75" spans="1:6" s="1" customFormat="1" ht="17.100000000000001" customHeight="1" x14ac:dyDescent="0.15">
      <c r="A75" s="25"/>
      <c r="B75" s="2" t="s">
        <v>68</v>
      </c>
      <c r="C75" s="10">
        <v>95</v>
      </c>
      <c r="D75" s="10">
        <v>112</v>
      </c>
      <c r="E75" s="10">
        <v>102</v>
      </c>
      <c r="F75" s="10">
        <f t="shared" si="2"/>
        <v>214</v>
      </c>
    </row>
    <row r="76" spans="1:6" s="1" customFormat="1" ht="17.100000000000001" customHeight="1" x14ac:dyDescent="0.15">
      <c r="A76" s="25"/>
      <c r="B76" s="2" t="s">
        <v>69</v>
      </c>
      <c r="C76" s="10">
        <v>120</v>
      </c>
      <c r="D76" s="10">
        <v>138</v>
      </c>
      <c r="E76" s="10">
        <v>163</v>
      </c>
      <c r="F76" s="10">
        <f t="shared" si="2"/>
        <v>301</v>
      </c>
    </row>
    <row r="77" spans="1:6" s="1" customFormat="1" ht="17.100000000000001" customHeight="1" x14ac:dyDescent="0.15">
      <c r="A77" s="25"/>
      <c r="B77" s="3" t="s">
        <v>81</v>
      </c>
      <c r="C77" s="9">
        <f>SUM(C66:C76)</f>
        <v>950</v>
      </c>
      <c r="D77" s="9">
        <f>SUM(D66:D76)</f>
        <v>1074</v>
      </c>
      <c r="E77" s="9">
        <f>SUM(E66:E76)</f>
        <v>1139</v>
      </c>
      <c r="F77" s="11">
        <f t="shared" si="2"/>
        <v>2213</v>
      </c>
    </row>
    <row r="78" spans="1:6" s="1" customFormat="1" ht="14.25" x14ac:dyDescent="0.15"/>
    <row r="79" spans="1:6" s="1" customFormat="1" ht="14.25" x14ac:dyDescent="0.15"/>
    <row r="80" spans="1:6" s="1" customFormat="1" ht="14.25" x14ac:dyDescent="0.15"/>
    <row r="81" s="1" customFormat="1" ht="14.25" x14ac:dyDescent="0.15"/>
    <row r="82" s="1" customFormat="1" ht="14.25" x14ac:dyDescent="0.15"/>
    <row r="83" s="1" customFormat="1" ht="14.25" x14ac:dyDescent="0.15"/>
    <row r="84" s="1" customFormat="1" ht="14.25" x14ac:dyDescent="0.15"/>
    <row r="85" s="1" customFormat="1" ht="14.25" x14ac:dyDescent="0.15"/>
    <row r="86" s="1" customFormat="1" ht="14.25" x14ac:dyDescent="0.15"/>
    <row r="87" s="1" customFormat="1" ht="14.25" x14ac:dyDescent="0.15"/>
    <row r="88" s="1" customFormat="1" ht="14.25" x14ac:dyDescent="0.15"/>
    <row r="89" s="1" customFormat="1" ht="14.25" x14ac:dyDescent="0.15"/>
    <row r="90" s="1" customFormat="1" ht="14.25" x14ac:dyDescent="0.15"/>
    <row r="91" s="1" customFormat="1" ht="14.25" x14ac:dyDescent="0.15"/>
    <row r="92" s="1" customFormat="1" ht="14.25" x14ac:dyDescent="0.15"/>
    <row r="93" s="1" customFormat="1" ht="14.25" x14ac:dyDescent="0.15"/>
    <row r="94" s="1" customFormat="1" ht="14.25" x14ac:dyDescent="0.15"/>
    <row r="95" s="1" customFormat="1" ht="14.25" x14ac:dyDescent="0.15"/>
    <row r="96" s="1" customFormat="1" ht="14.25" x14ac:dyDescent="0.15"/>
    <row r="97" s="1" customFormat="1" ht="14.25" x14ac:dyDescent="0.15"/>
    <row r="98" s="1" customFormat="1" ht="14.25" x14ac:dyDescent="0.15"/>
    <row r="99" s="1" customFormat="1" ht="14.25" x14ac:dyDescent="0.15"/>
    <row r="100" s="1" customFormat="1" ht="14.25" x14ac:dyDescent="0.15"/>
    <row r="101" s="1" customFormat="1" ht="14.25" x14ac:dyDescent="0.15"/>
    <row r="102" s="1" customFormat="1" ht="14.25" x14ac:dyDescent="0.15"/>
    <row r="103" s="1" customFormat="1" ht="14.25" x14ac:dyDescent="0.15"/>
    <row r="104" s="1" customFormat="1" ht="14.25" x14ac:dyDescent="0.15"/>
    <row r="105" s="1" customFormat="1" ht="14.25" x14ac:dyDescent="0.15"/>
    <row r="106" s="1" customFormat="1" ht="14.25" x14ac:dyDescent="0.15"/>
    <row r="107" s="1" customFormat="1" ht="14.25" x14ac:dyDescent="0.15"/>
    <row r="108" s="1" customFormat="1" ht="14.25" x14ac:dyDescent="0.15"/>
    <row r="109" s="1" customFormat="1" ht="14.25" x14ac:dyDescent="0.15"/>
    <row r="110" s="1" customFormat="1" ht="14.25" x14ac:dyDescent="0.15"/>
    <row r="111" s="1" customFormat="1" ht="14.25" x14ac:dyDescent="0.15"/>
    <row r="112" s="1" customFormat="1" ht="14.25" x14ac:dyDescent="0.15"/>
    <row r="113" s="1" customFormat="1" ht="14.25" x14ac:dyDescent="0.15"/>
    <row r="114" s="1" customFormat="1" ht="14.25" x14ac:dyDescent="0.15"/>
    <row r="115" s="1" customFormat="1" ht="14.25" x14ac:dyDescent="0.15"/>
    <row r="116" s="1" customFormat="1" ht="14.25" x14ac:dyDescent="0.15"/>
    <row r="117" s="1" customFormat="1" ht="14.25" x14ac:dyDescent="0.15"/>
    <row r="118" s="1" customFormat="1" ht="14.25" x14ac:dyDescent="0.15"/>
    <row r="119" s="1" customFormat="1" ht="14.25" x14ac:dyDescent="0.15"/>
    <row r="120" s="1" customFormat="1" ht="14.25" x14ac:dyDescent="0.15"/>
    <row r="121" s="1" customFormat="1" ht="14.25" x14ac:dyDescent="0.15"/>
    <row r="122" s="1" customFormat="1" ht="14.25" x14ac:dyDescent="0.15"/>
    <row r="123" s="1" customFormat="1" ht="14.25" x14ac:dyDescent="0.15"/>
    <row r="124" s="1" customFormat="1" ht="14.25" x14ac:dyDescent="0.15"/>
    <row r="125" s="1" customFormat="1" ht="14.25" x14ac:dyDescent="0.15"/>
    <row r="126" s="1" customFormat="1" ht="14.25" x14ac:dyDescent="0.15"/>
    <row r="127" s="1" customFormat="1" ht="14.25" x14ac:dyDescent="0.15"/>
    <row r="128" s="1" customFormat="1" ht="14.25" x14ac:dyDescent="0.15"/>
    <row r="129" s="1" customFormat="1" ht="14.25" x14ac:dyDescent="0.15"/>
    <row r="130" s="1" customFormat="1" ht="14.25" x14ac:dyDescent="0.15"/>
    <row r="131" s="1" customFormat="1" ht="14.25" x14ac:dyDescent="0.15"/>
    <row r="132" s="1" customFormat="1" ht="14.25" x14ac:dyDescent="0.15"/>
    <row r="133" s="1" customFormat="1" ht="14.25" x14ac:dyDescent="0.15"/>
    <row r="134" s="1" customFormat="1" ht="14.25" x14ac:dyDescent="0.15"/>
    <row r="135" s="1" customFormat="1" ht="14.25" x14ac:dyDescent="0.15"/>
    <row r="136" s="1" customFormat="1" ht="14.25" x14ac:dyDescent="0.15"/>
    <row r="137" s="1" customFormat="1" ht="14.25" x14ac:dyDescent="0.15"/>
    <row r="138" s="1" customFormat="1" ht="14.25" x14ac:dyDescent="0.15"/>
    <row r="139" s="1" customFormat="1" ht="14.25" x14ac:dyDescent="0.15"/>
    <row r="140" s="1" customFormat="1" ht="14.25" x14ac:dyDescent="0.15"/>
    <row r="141" s="1" customFormat="1" ht="14.25" x14ac:dyDescent="0.15"/>
    <row r="142" s="1" customFormat="1" ht="14.25" x14ac:dyDescent="0.15"/>
    <row r="143" s="1" customFormat="1" ht="14.25" x14ac:dyDescent="0.15"/>
    <row r="144" s="1" customFormat="1" ht="14.25" x14ac:dyDescent="0.15"/>
    <row r="145" s="1" customFormat="1" ht="14.25" x14ac:dyDescent="0.15"/>
    <row r="146" s="1" customFormat="1" ht="14.25" x14ac:dyDescent="0.15"/>
    <row r="147" s="1" customFormat="1" ht="14.25" x14ac:dyDescent="0.15"/>
    <row r="148" s="1" customFormat="1" ht="14.25" x14ac:dyDescent="0.15"/>
    <row r="149" s="1" customFormat="1" ht="14.25" x14ac:dyDescent="0.15"/>
    <row r="150" s="1" customFormat="1" ht="14.25" x14ac:dyDescent="0.15"/>
    <row r="151" s="1" customFormat="1" ht="14.25" x14ac:dyDescent="0.15"/>
    <row r="152" s="1" customFormat="1" ht="14.25" x14ac:dyDescent="0.15"/>
    <row r="153" s="1" customFormat="1" ht="14.25" x14ac:dyDescent="0.15"/>
    <row r="154" s="1" customFormat="1" ht="14.25" x14ac:dyDescent="0.15"/>
    <row r="155" s="1" customFormat="1" ht="14.25" x14ac:dyDescent="0.15"/>
    <row r="156" s="1" customFormat="1" ht="14.25" x14ac:dyDescent="0.15"/>
    <row r="157" s="1" customFormat="1" ht="14.25" x14ac:dyDescent="0.15"/>
    <row r="158" s="1" customFormat="1" ht="14.25" x14ac:dyDescent="0.15"/>
    <row r="159" s="1" customFormat="1" ht="14.25" x14ac:dyDescent="0.15"/>
    <row r="160" s="1" customFormat="1" ht="14.25" x14ac:dyDescent="0.15"/>
    <row r="161" s="1" customFormat="1" ht="14.25" x14ac:dyDescent="0.15"/>
    <row r="162" s="1" customFormat="1" ht="14.25" x14ac:dyDescent="0.15"/>
    <row r="163" s="1" customFormat="1" ht="14.25" x14ac:dyDescent="0.15"/>
    <row r="164" s="1" customFormat="1" ht="14.25" x14ac:dyDescent="0.15"/>
    <row r="165" s="1" customFormat="1" ht="14.25" x14ac:dyDescent="0.15"/>
    <row r="166" s="1" customFormat="1" ht="14.25" x14ac:dyDescent="0.15"/>
    <row r="167" s="1" customFormat="1" ht="14.25" x14ac:dyDescent="0.15"/>
    <row r="168" s="1" customFormat="1" ht="14.25" x14ac:dyDescent="0.15"/>
    <row r="169" s="1" customFormat="1" ht="14.25" x14ac:dyDescent="0.15"/>
    <row r="170" s="1" customFormat="1" ht="14.25" x14ac:dyDescent="0.15"/>
    <row r="171" s="1" customFormat="1" ht="14.25" x14ac:dyDescent="0.15"/>
    <row r="172" s="1" customFormat="1" ht="14.25" x14ac:dyDescent="0.15"/>
    <row r="173" s="1" customFormat="1" ht="14.25" x14ac:dyDescent="0.15"/>
    <row r="174" s="1" customFormat="1" ht="14.25" x14ac:dyDescent="0.15"/>
    <row r="175" s="1" customFormat="1" ht="14.25" x14ac:dyDescent="0.15"/>
    <row r="176" s="1" customFormat="1" ht="14.25" x14ac:dyDescent="0.15"/>
    <row r="177" s="1" customFormat="1" ht="14.25" x14ac:dyDescent="0.15"/>
    <row r="178" s="1" customFormat="1" ht="14.25" x14ac:dyDescent="0.15"/>
    <row r="179" s="1" customFormat="1" ht="14.25" x14ac:dyDescent="0.15"/>
    <row r="180" s="1" customFormat="1" ht="14.25" x14ac:dyDescent="0.15"/>
    <row r="181" s="1" customFormat="1" ht="14.25" x14ac:dyDescent="0.15"/>
    <row r="182" s="1" customFormat="1" ht="14.25" x14ac:dyDescent="0.15"/>
    <row r="183" s="1" customFormat="1" ht="14.25" x14ac:dyDescent="0.15"/>
    <row r="184" s="1" customFormat="1" ht="14.25" x14ac:dyDescent="0.15"/>
    <row r="185" s="1" customFormat="1" ht="14.25" x14ac:dyDescent="0.15"/>
    <row r="186" s="1" customFormat="1" ht="14.25" x14ac:dyDescent="0.15"/>
    <row r="187" s="1" customFormat="1" ht="14.25" x14ac:dyDescent="0.15"/>
    <row r="188" s="1" customFormat="1" ht="14.25" x14ac:dyDescent="0.15"/>
    <row r="189" s="1" customFormat="1" ht="14.25" x14ac:dyDescent="0.15"/>
    <row r="190" s="1" customFormat="1" ht="14.25" x14ac:dyDescent="0.15"/>
    <row r="191" s="1" customFormat="1" ht="14.25" x14ac:dyDescent="0.15"/>
    <row r="192" s="1" customFormat="1" ht="14.25" x14ac:dyDescent="0.15"/>
    <row r="193" s="1" customFormat="1" ht="14.25" x14ac:dyDescent="0.15"/>
    <row r="194" s="1" customFormat="1" ht="14.25" x14ac:dyDescent="0.15"/>
  </sheetData>
  <mergeCells count="9">
    <mergeCell ref="A19:A41"/>
    <mergeCell ref="A42:A65"/>
    <mergeCell ref="A66:A77"/>
    <mergeCell ref="A1:F1"/>
    <mergeCell ref="A3:B4"/>
    <mergeCell ref="C3:C4"/>
    <mergeCell ref="D3:F3"/>
    <mergeCell ref="A5:B5"/>
    <mergeCell ref="A6:A18"/>
  </mergeCells>
  <phoneticPr fontId="2"/>
  <printOptions horizontalCentered="1" verticalCentered="1"/>
  <pageMargins left="0.19685039370078741" right="0.19685039370078741" top="0.31496062992125984" bottom="0.23622047244094491" header="0.35433070866141736" footer="0.23622047244094491"/>
  <pageSetup paperSize="9" scale="67" fitToWidth="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5FFB1A-6CCD-4420-960E-B2020EF6F08F}">
  <sheetPr>
    <pageSetUpPr fitToPage="1"/>
  </sheetPr>
  <dimension ref="A1:L194"/>
  <sheetViews>
    <sheetView zoomScaleNormal="100" zoomScaleSheetLayoutView="100" workbookViewId="0">
      <pane xSplit="2" ySplit="5" topLeftCell="C6" activePane="bottomRight" state="frozen"/>
      <selection pane="topRight" activeCell="C1" sqref="C1"/>
      <selection pane="bottomLeft" activeCell="A4" sqref="A4"/>
      <selection pane="bottomRight" sqref="A1:F1"/>
    </sheetView>
  </sheetViews>
  <sheetFormatPr defaultRowHeight="13.5" x14ac:dyDescent="0.15"/>
  <cols>
    <col min="1" max="1" width="3.625" customWidth="1"/>
    <col min="2" max="2" width="18.125" customWidth="1"/>
    <col min="3" max="6" width="11.625" customWidth="1"/>
    <col min="7" max="7" width="2.5" customWidth="1"/>
  </cols>
  <sheetData>
    <row r="1" spans="1:12" s="12" customFormat="1" ht="24" x14ac:dyDescent="0.25">
      <c r="A1" s="26" t="s">
        <v>82</v>
      </c>
      <c r="B1" s="26"/>
      <c r="C1" s="26"/>
      <c r="D1" s="26"/>
      <c r="E1" s="26"/>
      <c r="F1" s="26"/>
    </row>
    <row r="2" spans="1:12" ht="16.5" customHeight="1" x14ac:dyDescent="0.15">
      <c r="F2" s="13" t="s">
        <v>90</v>
      </c>
    </row>
    <row r="3" spans="1:12" s="1" customFormat="1" ht="14.25" x14ac:dyDescent="0.15">
      <c r="A3" s="27" t="s">
        <v>83</v>
      </c>
      <c r="B3" s="27"/>
      <c r="C3" s="28" t="s">
        <v>77</v>
      </c>
      <c r="D3" s="29" t="s">
        <v>71</v>
      </c>
      <c r="E3" s="29"/>
      <c r="F3" s="29"/>
    </row>
    <row r="4" spans="1:12" s="1" customFormat="1" ht="14.25" x14ac:dyDescent="0.15">
      <c r="A4" s="27"/>
      <c r="B4" s="27"/>
      <c r="C4" s="28"/>
      <c r="D4" s="5" t="s">
        <v>0</v>
      </c>
      <c r="E4" s="6" t="s">
        <v>1</v>
      </c>
      <c r="F4" s="19" t="s">
        <v>76</v>
      </c>
    </row>
    <row r="5" spans="1:12" s="1" customFormat="1" ht="17.100000000000001" customHeight="1" x14ac:dyDescent="0.15">
      <c r="A5" s="30" t="s">
        <v>70</v>
      </c>
      <c r="B5" s="30"/>
      <c r="C5" s="7">
        <f>SUM(C6:C17,C19:C40,C42:C64,C66:C76)</f>
        <v>14137</v>
      </c>
      <c r="D5" s="7">
        <f>SUM(D6:D17,D19:D40,D42:D64,D66:D76)</f>
        <v>16480</v>
      </c>
      <c r="E5" s="7">
        <f>SUM(E6:E17,E19:E40,E42:E64,E66:E76)</f>
        <v>17148</v>
      </c>
      <c r="F5" s="7">
        <f>SUM(F6:F17,F19:F40,F42:F64,F66:F76)</f>
        <v>33628</v>
      </c>
      <c r="I5" s="8"/>
      <c r="J5" s="8"/>
      <c r="K5" s="8"/>
      <c r="L5" s="8"/>
    </row>
    <row r="6" spans="1:12" s="1" customFormat="1" ht="17.100000000000001" customHeight="1" x14ac:dyDescent="0.15">
      <c r="A6" s="24" t="s">
        <v>72</v>
      </c>
      <c r="B6" s="2" t="s">
        <v>2</v>
      </c>
      <c r="C6" s="10">
        <v>292</v>
      </c>
      <c r="D6" s="10">
        <v>332</v>
      </c>
      <c r="E6" s="10">
        <v>354</v>
      </c>
      <c r="F6" s="10">
        <f>D6+E6</f>
        <v>686</v>
      </c>
    </row>
    <row r="7" spans="1:12" s="1" customFormat="1" ht="17.100000000000001" customHeight="1" x14ac:dyDescent="0.15">
      <c r="A7" s="25"/>
      <c r="B7" s="2" t="s">
        <v>3</v>
      </c>
      <c r="C7" s="10">
        <v>419</v>
      </c>
      <c r="D7" s="10">
        <v>521</v>
      </c>
      <c r="E7" s="10">
        <v>542</v>
      </c>
      <c r="F7" s="10">
        <f t="shared" ref="F7:F70" si="0">D7+E7</f>
        <v>1063</v>
      </c>
    </row>
    <row r="8" spans="1:12" s="1" customFormat="1" ht="17.100000000000001" customHeight="1" x14ac:dyDescent="0.15">
      <c r="A8" s="25"/>
      <c r="B8" s="2" t="s">
        <v>4</v>
      </c>
      <c r="C8" s="10">
        <v>46</v>
      </c>
      <c r="D8" s="10">
        <v>56</v>
      </c>
      <c r="E8" s="10">
        <v>60</v>
      </c>
      <c r="F8" s="10">
        <f t="shared" si="0"/>
        <v>116</v>
      </c>
    </row>
    <row r="9" spans="1:12" s="1" customFormat="1" ht="17.100000000000001" customHeight="1" x14ac:dyDescent="0.15">
      <c r="A9" s="25"/>
      <c r="B9" s="2" t="s">
        <v>5</v>
      </c>
      <c r="C9" s="10">
        <v>57</v>
      </c>
      <c r="D9" s="10">
        <v>75</v>
      </c>
      <c r="E9" s="10">
        <v>79</v>
      </c>
      <c r="F9" s="10">
        <f t="shared" si="0"/>
        <v>154</v>
      </c>
    </row>
    <row r="10" spans="1:12" s="1" customFormat="1" ht="17.100000000000001" customHeight="1" x14ac:dyDescent="0.15">
      <c r="A10" s="25"/>
      <c r="B10" s="2" t="s">
        <v>6</v>
      </c>
      <c r="C10" s="10">
        <v>97</v>
      </c>
      <c r="D10" s="10">
        <v>128</v>
      </c>
      <c r="E10" s="10">
        <v>129</v>
      </c>
      <c r="F10" s="10">
        <f t="shared" si="0"/>
        <v>257</v>
      </c>
    </row>
    <row r="11" spans="1:12" s="1" customFormat="1" ht="17.100000000000001" customHeight="1" x14ac:dyDescent="0.15">
      <c r="A11" s="25"/>
      <c r="B11" s="2" t="s">
        <v>7</v>
      </c>
      <c r="C11" s="10">
        <v>216</v>
      </c>
      <c r="D11" s="10">
        <v>231</v>
      </c>
      <c r="E11" s="10">
        <v>258</v>
      </c>
      <c r="F11" s="10">
        <f t="shared" si="0"/>
        <v>489</v>
      </c>
    </row>
    <row r="12" spans="1:12" s="1" customFormat="1" ht="17.100000000000001" customHeight="1" x14ac:dyDescent="0.15">
      <c r="A12" s="25"/>
      <c r="B12" s="2" t="s">
        <v>8</v>
      </c>
      <c r="C12" s="10">
        <v>168</v>
      </c>
      <c r="D12" s="10">
        <v>227</v>
      </c>
      <c r="E12" s="10">
        <v>223</v>
      </c>
      <c r="F12" s="10">
        <f t="shared" si="0"/>
        <v>450</v>
      </c>
    </row>
    <row r="13" spans="1:12" s="1" customFormat="1" ht="17.100000000000001" customHeight="1" x14ac:dyDescent="0.15">
      <c r="A13" s="25"/>
      <c r="B13" s="2" t="s">
        <v>9</v>
      </c>
      <c r="C13" s="10">
        <v>366</v>
      </c>
      <c r="D13" s="10">
        <v>434</v>
      </c>
      <c r="E13" s="10">
        <v>433</v>
      </c>
      <c r="F13" s="10">
        <f t="shared" si="0"/>
        <v>867</v>
      </c>
    </row>
    <row r="14" spans="1:12" s="1" customFormat="1" ht="17.100000000000001" customHeight="1" x14ac:dyDescent="0.15">
      <c r="A14" s="25"/>
      <c r="B14" s="2" t="s">
        <v>10</v>
      </c>
      <c r="C14" s="10">
        <v>344</v>
      </c>
      <c r="D14" s="10">
        <v>349</v>
      </c>
      <c r="E14" s="10">
        <v>360</v>
      </c>
      <c r="F14" s="10">
        <f t="shared" si="0"/>
        <v>709</v>
      </c>
    </row>
    <row r="15" spans="1:12" s="1" customFormat="1" ht="17.100000000000001" customHeight="1" x14ac:dyDescent="0.15">
      <c r="A15" s="25"/>
      <c r="B15" s="2" t="s">
        <v>11</v>
      </c>
      <c r="C15" s="10">
        <v>499</v>
      </c>
      <c r="D15" s="10">
        <v>636</v>
      </c>
      <c r="E15" s="10">
        <v>651</v>
      </c>
      <c r="F15" s="10">
        <f t="shared" si="0"/>
        <v>1287</v>
      </c>
    </row>
    <row r="16" spans="1:12" s="1" customFormat="1" ht="17.100000000000001" customHeight="1" x14ac:dyDescent="0.15">
      <c r="A16" s="25"/>
      <c r="B16" s="2" t="s">
        <v>12</v>
      </c>
      <c r="C16" s="10">
        <v>117</v>
      </c>
      <c r="D16" s="10">
        <v>131</v>
      </c>
      <c r="E16" s="10">
        <v>134</v>
      </c>
      <c r="F16" s="10">
        <f t="shared" si="0"/>
        <v>265</v>
      </c>
    </row>
    <row r="17" spans="1:6" s="1" customFormat="1" ht="17.100000000000001" customHeight="1" x14ac:dyDescent="0.15">
      <c r="A17" s="25"/>
      <c r="B17" s="2" t="s">
        <v>13</v>
      </c>
      <c r="C17" s="10">
        <v>197</v>
      </c>
      <c r="D17" s="10">
        <v>200</v>
      </c>
      <c r="E17" s="10">
        <v>207</v>
      </c>
      <c r="F17" s="10">
        <f t="shared" si="0"/>
        <v>407</v>
      </c>
    </row>
    <row r="18" spans="1:6" s="1" customFormat="1" ht="17.100000000000001" customHeight="1" x14ac:dyDescent="0.15">
      <c r="A18" s="25"/>
      <c r="B18" s="3" t="s">
        <v>78</v>
      </c>
      <c r="C18" s="9">
        <f>SUM(C6:C17)</f>
        <v>2818</v>
      </c>
      <c r="D18" s="9">
        <f>SUM(D6:D17)</f>
        <v>3320</v>
      </c>
      <c r="E18" s="9">
        <f>SUM(E6:E17)</f>
        <v>3430</v>
      </c>
      <c r="F18" s="11">
        <f t="shared" si="0"/>
        <v>6750</v>
      </c>
    </row>
    <row r="19" spans="1:6" s="1" customFormat="1" ht="17.100000000000001" customHeight="1" x14ac:dyDescent="0.15">
      <c r="A19" s="24" t="s">
        <v>75</v>
      </c>
      <c r="B19" s="2" t="s">
        <v>14</v>
      </c>
      <c r="C19" s="10">
        <v>465</v>
      </c>
      <c r="D19" s="10">
        <v>452</v>
      </c>
      <c r="E19" s="10">
        <v>526</v>
      </c>
      <c r="F19" s="10">
        <f t="shared" si="0"/>
        <v>978</v>
      </c>
    </row>
    <row r="20" spans="1:6" s="1" customFormat="1" ht="17.100000000000001" customHeight="1" x14ac:dyDescent="0.15">
      <c r="A20" s="25"/>
      <c r="B20" s="2" t="s">
        <v>15</v>
      </c>
      <c r="C20" s="10">
        <v>361</v>
      </c>
      <c r="D20" s="10">
        <v>418</v>
      </c>
      <c r="E20" s="10">
        <v>418</v>
      </c>
      <c r="F20" s="10">
        <f t="shared" si="0"/>
        <v>836</v>
      </c>
    </row>
    <row r="21" spans="1:6" s="1" customFormat="1" ht="17.100000000000001" customHeight="1" x14ac:dyDescent="0.15">
      <c r="A21" s="25"/>
      <c r="B21" s="2" t="s">
        <v>16</v>
      </c>
      <c r="C21" s="10">
        <v>151</v>
      </c>
      <c r="D21" s="10">
        <v>189</v>
      </c>
      <c r="E21" s="10">
        <v>200</v>
      </c>
      <c r="F21" s="10">
        <f t="shared" si="0"/>
        <v>389</v>
      </c>
    </row>
    <row r="22" spans="1:6" s="1" customFormat="1" ht="17.100000000000001" customHeight="1" x14ac:dyDescent="0.15">
      <c r="A22" s="25"/>
      <c r="B22" s="2" t="s">
        <v>17</v>
      </c>
      <c r="C22" s="10">
        <v>5</v>
      </c>
      <c r="D22" s="10">
        <v>6</v>
      </c>
      <c r="E22" s="10">
        <v>10</v>
      </c>
      <c r="F22" s="10">
        <f t="shared" si="0"/>
        <v>16</v>
      </c>
    </row>
    <row r="23" spans="1:6" s="1" customFormat="1" ht="17.100000000000001" customHeight="1" x14ac:dyDescent="0.15">
      <c r="A23" s="25"/>
      <c r="B23" s="2" t="s">
        <v>18</v>
      </c>
      <c r="C23" s="10">
        <v>87</v>
      </c>
      <c r="D23" s="10">
        <v>111</v>
      </c>
      <c r="E23" s="10">
        <v>120</v>
      </c>
      <c r="F23" s="10">
        <f t="shared" si="0"/>
        <v>231</v>
      </c>
    </row>
    <row r="24" spans="1:6" s="1" customFormat="1" ht="17.100000000000001" customHeight="1" x14ac:dyDescent="0.15">
      <c r="A24" s="25"/>
      <c r="B24" s="2" t="s">
        <v>19</v>
      </c>
      <c r="C24" s="10">
        <v>94</v>
      </c>
      <c r="D24" s="10">
        <v>105</v>
      </c>
      <c r="E24" s="10">
        <v>116</v>
      </c>
      <c r="F24" s="10">
        <f t="shared" si="0"/>
        <v>221</v>
      </c>
    </row>
    <row r="25" spans="1:6" s="1" customFormat="1" ht="17.100000000000001" customHeight="1" x14ac:dyDescent="0.15">
      <c r="A25" s="25"/>
      <c r="B25" s="2" t="s">
        <v>20</v>
      </c>
      <c r="C25" s="10">
        <v>129</v>
      </c>
      <c r="D25" s="10">
        <v>149</v>
      </c>
      <c r="E25" s="10">
        <v>134</v>
      </c>
      <c r="F25" s="10">
        <f t="shared" si="0"/>
        <v>283</v>
      </c>
    </row>
    <row r="26" spans="1:6" s="1" customFormat="1" ht="17.100000000000001" customHeight="1" x14ac:dyDescent="0.15">
      <c r="A26" s="25"/>
      <c r="B26" s="2" t="s">
        <v>21</v>
      </c>
      <c r="C26" s="10">
        <v>87</v>
      </c>
      <c r="D26" s="10">
        <v>113</v>
      </c>
      <c r="E26" s="10">
        <v>110</v>
      </c>
      <c r="F26" s="10">
        <f t="shared" si="0"/>
        <v>223</v>
      </c>
    </row>
    <row r="27" spans="1:6" s="1" customFormat="1" ht="17.100000000000001" customHeight="1" x14ac:dyDescent="0.15">
      <c r="A27" s="25"/>
      <c r="B27" s="2" t="s">
        <v>22</v>
      </c>
      <c r="C27" s="10">
        <v>128</v>
      </c>
      <c r="D27" s="10">
        <v>139</v>
      </c>
      <c r="E27" s="10">
        <v>148</v>
      </c>
      <c r="F27" s="10">
        <f t="shared" si="0"/>
        <v>287</v>
      </c>
    </row>
    <row r="28" spans="1:6" s="1" customFormat="1" ht="17.100000000000001" customHeight="1" x14ac:dyDescent="0.15">
      <c r="A28" s="25"/>
      <c r="B28" s="2" t="s">
        <v>23</v>
      </c>
      <c r="C28" s="10">
        <v>150</v>
      </c>
      <c r="D28" s="10">
        <v>156</v>
      </c>
      <c r="E28" s="10">
        <v>178</v>
      </c>
      <c r="F28" s="10">
        <f t="shared" si="0"/>
        <v>334</v>
      </c>
    </row>
    <row r="29" spans="1:6" s="1" customFormat="1" ht="17.100000000000001" customHeight="1" x14ac:dyDescent="0.15">
      <c r="A29" s="25"/>
      <c r="B29" s="2" t="s">
        <v>24</v>
      </c>
      <c r="C29" s="10">
        <v>108</v>
      </c>
      <c r="D29" s="10">
        <v>131</v>
      </c>
      <c r="E29" s="10">
        <v>119</v>
      </c>
      <c r="F29" s="10">
        <f t="shared" si="0"/>
        <v>250</v>
      </c>
    </row>
    <row r="30" spans="1:6" s="1" customFormat="1" ht="17.100000000000001" customHeight="1" x14ac:dyDescent="0.15">
      <c r="A30" s="25"/>
      <c r="B30" s="2" t="s">
        <v>25</v>
      </c>
      <c r="C30" s="10">
        <v>78</v>
      </c>
      <c r="D30" s="10">
        <v>91</v>
      </c>
      <c r="E30" s="10">
        <v>97</v>
      </c>
      <c r="F30" s="10">
        <f t="shared" si="0"/>
        <v>188</v>
      </c>
    </row>
    <row r="31" spans="1:6" s="1" customFormat="1" ht="17.100000000000001" customHeight="1" x14ac:dyDescent="0.15">
      <c r="A31" s="25"/>
      <c r="B31" s="2" t="s">
        <v>26</v>
      </c>
      <c r="C31" s="10">
        <v>83</v>
      </c>
      <c r="D31" s="10">
        <v>76</v>
      </c>
      <c r="E31" s="10">
        <v>92</v>
      </c>
      <c r="F31" s="10">
        <f t="shared" si="0"/>
        <v>168</v>
      </c>
    </row>
    <row r="32" spans="1:6" s="1" customFormat="1" ht="17.100000000000001" customHeight="1" x14ac:dyDescent="0.15">
      <c r="A32" s="25"/>
      <c r="B32" s="2" t="s">
        <v>27</v>
      </c>
      <c r="C32" s="10">
        <v>37</v>
      </c>
      <c r="D32" s="10">
        <v>36</v>
      </c>
      <c r="E32" s="10">
        <v>48</v>
      </c>
      <c r="F32" s="10">
        <f t="shared" si="0"/>
        <v>84</v>
      </c>
    </row>
    <row r="33" spans="1:6" s="1" customFormat="1" ht="17.100000000000001" customHeight="1" x14ac:dyDescent="0.15">
      <c r="A33" s="25"/>
      <c r="B33" s="2" t="s">
        <v>28</v>
      </c>
      <c r="C33" s="10">
        <v>132</v>
      </c>
      <c r="D33" s="10">
        <v>154</v>
      </c>
      <c r="E33" s="10">
        <v>156</v>
      </c>
      <c r="F33" s="10">
        <f t="shared" si="0"/>
        <v>310</v>
      </c>
    </row>
    <row r="34" spans="1:6" s="1" customFormat="1" ht="17.100000000000001" customHeight="1" x14ac:dyDescent="0.15">
      <c r="A34" s="25"/>
      <c r="B34" s="2" t="s">
        <v>29</v>
      </c>
      <c r="C34" s="10">
        <v>107</v>
      </c>
      <c r="D34" s="10">
        <v>109</v>
      </c>
      <c r="E34" s="10">
        <v>125</v>
      </c>
      <c r="F34" s="10">
        <f t="shared" si="0"/>
        <v>234</v>
      </c>
    </row>
    <row r="35" spans="1:6" s="1" customFormat="1" ht="17.100000000000001" customHeight="1" x14ac:dyDescent="0.15">
      <c r="A35" s="25"/>
      <c r="B35" s="2" t="s">
        <v>30</v>
      </c>
      <c r="C35" s="10">
        <v>402</v>
      </c>
      <c r="D35" s="10">
        <v>393</v>
      </c>
      <c r="E35" s="10">
        <v>407</v>
      </c>
      <c r="F35" s="10">
        <f t="shared" si="0"/>
        <v>800</v>
      </c>
    </row>
    <row r="36" spans="1:6" s="1" customFormat="1" ht="17.100000000000001" customHeight="1" x14ac:dyDescent="0.15">
      <c r="A36" s="25"/>
      <c r="B36" s="2" t="s">
        <v>31</v>
      </c>
      <c r="C36" s="10">
        <v>157</v>
      </c>
      <c r="D36" s="10">
        <v>185</v>
      </c>
      <c r="E36" s="10">
        <v>197</v>
      </c>
      <c r="F36" s="10">
        <f t="shared" si="0"/>
        <v>382</v>
      </c>
    </row>
    <row r="37" spans="1:6" s="1" customFormat="1" ht="17.100000000000001" customHeight="1" x14ac:dyDescent="0.15">
      <c r="A37" s="25"/>
      <c r="B37" s="2" t="s">
        <v>32</v>
      </c>
      <c r="C37" s="10">
        <v>52</v>
      </c>
      <c r="D37" s="10">
        <v>54</v>
      </c>
      <c r="E37" s="10">
        <v>60</v>
      </c>
      <c r="F37" s="10">
        <f t="shared" si="0"/>
        <v>114</v>
      </c>
    </row>
    <row r="38" spans="1:6" s="1" customFormat="1" ht="17.100000000000001" customHeight="1" x14ac:dyDescent="0.15">
      <c r="A38" s="25"/>
      <c r="B38" s="2" t="s">
        <v>33</v>
      </c>
      <c r="C38" s="10">
        <v>64</v>
      </c>
      <c r="D38" s="10">
        <v>59</v>
      </c>
      <c r="E38" s="10">
        <v>76</v>
      </c>
      <c r="F38" s="10">
        <f t="shared" si="0"/>
        <v>135</v>
      </c>
    </row>
    <row r="39" spans="1:6" s="1" customFormat="1" ht="17.100000000000001" customHeight="1" x14ac:dyDescent="0.15">
      <c r="A39" s="25"/>
      <c r="B39" s="2" t="s">
        <v>34</v>
      </c>
      <c r="C39" s="10">
        <v>571</v>
      </c>
      <c r="D39" s="10">
        <v>677</v>
      </c>
      <c r="E39" s="10">
        <v>691</v>
      </c>
      <c r="F39" s="10">
        <f t="shared" si="0"/>
        <v>1368</v>
      </c>
    </row>
    <row r="40" spans="1:6" s="1" customFormat="1" ht="17.100000000000001" customHeight="1" x14ac:dyDescent="0.15">
      <c r="A40" s="25"/>
      <c r="B40" s="2" t="s">
        <v>35</v>
      </c>
      <c r="C40" s="10">
        <v>791</v>
      </c>
      <c r="D40" s="10">
        <v>1013</v>
      </c>
      <c r="E40" s="10">
        <v>1038</v>
      </c>
      <c r="F40" s="10">
        <f t="shared" si="0"/>
        <v>2051</v>
      </c>
    </row>
    <row r="41" spans="1:6" s="1" customFormat="1" ht="17.100000000000001" customHeight="1" x14ac:dyDescent="0.15">
      <c r="A41" s="25"/>
      <c r="B41" s="3" t="s">
        <v>79</v>
      </c>
      <c r="C41" s="9">
        <f>SUM(C19:C40)</f>
        <v>4239</v>
      </c>
      <c r="D41" s="9">
        <f>SUM(D19:D40)</f>
        <v>4816</v>
      </c>
      <c r="E41" s="9">
        <f>SUM(E19:E40)</f>
        <v>5066</v>
      </c>
      <c r="F41" s="11">
        <f t="shared" si="0"/>
        <v>9882</v>
      </c>
    </row>
    <row r="42" spans="1:6" s="1" customFormat="1" ht="17.100000000000001" customHeight="1" x14ac:dyDescent="0.15">
      <c r="A42" s="24" t="s">
        <v>73</v>
      </c>
      <c r="B42" s="2" t="s">
        <v>36</v>
      </c>
      <c r="C42" s="10">
        <v>729</v>
      </c>
      <c r="D42" s="10">
        <v>894</v>
      </c>
      <c r="E42" s="10">
        <v>949</v>
      </c>
      <c r="F42" s="10">
        <f>D42+E42</f>
        <v>1843</v>
      </c>
    </row>
    <row r="43" spans="1:6" s="1" customFormat="1" ht="17.100000000000001" customHeight="1" x14ac:dyDescent="0.15">
      <c r="A43" s="25"/>
      <c r="B43" s="2" t="s">
        <v>37</v>
      </c>
      <c r="C43" s="10">
        <v>826</v>
      </c>
      <c r="D43" s="10">
        <v>972</v>
      </c>
      <c r="E43" s="10">
        <v>921</v>
      </c>
      <c r="F43" s="10">
        <f t="shared" ref="F43:F64" si="1">D43+E43</f>
        <v>1893</v>
      </c>
    </row>
    <row r="44" spans="1:6" s="1" customFormat="1" ht="17.100000000000001" customHeight="1" x14ac:dyDescent="0.15">
      <c r="A44" s="25"/>
      <c r="B44" s="2" t="s">
        <v>38</v>
      </c>
      <c r="C44" s="10">
        <v>404</v>
      </c>
      <c r="D44" s="10">
        <v>428</v>
      </c>
      <c r="E44" s="10">
        <v>479</v>
      </c>
      <c r="F44" s="10">
        <f t="shared" si="1"/>
        <v>907</v>
      </c>
    </row>
    <row r="45" spans="1:6" s="1" customFormat="1" ht="17.100000000000001" customHeight="1" x14ac:dyDescent="0.15">
      <c r="A45" s="25"/>
      <c r="B45" s="2" t="s">
        <v>39</v>
      </c>
      <c r="C45" s="10">
        <v>683</v>
      </c>
      <c r="D45" s="10">
        <v>895</v>
      </c>
      <c r="E45" s="10">
        <v>929</v>
      </c>
      <c r="F45" s="10">
        <f t="shared" si="1"/>
        <v>1824</v>
      </c>
    </row>
    <row r="46" spans="1:6" s="1" customFormat="1" ht="17.100000000000001" customHeight="1" x14ac:dyDescent="0.15">
      <c r="A46" s="25"/>
      <c r="B46" s="2" t="s">
        <v>40</v>
      </c>
      <c r="C46" s="10">
        <v>340</v>
      </c>
      <c r="D46" s="10">
        <v>418</v>
      </c>
      <c r="E46" s="10">
        <v>414</v>
      </c>
      <c r="F46" s="10">
        <f t="shared" si="1"/>
        <v>832</v>
      </c>
    </row>
    <row r="47" spans="1:6" s="1" customFormat="1" ht="17.100000000000001" customHeight="1" x14ac:dyDescent="0.15">
      <c r="A47" s="25"/>
      <c r="B47" s="2" t="s">
        <v>41</v>
      </c>
      <c r="C47" s="10">
        <v>115</v>
      </c>
      <c r="D47" s="10">
        <v>139</v>
      </c>
      <c r="E47" s="10">
        <v>159</v>
      </c>
      <c r="F47" s="10">
        <f t="shared" si="1"/>
        <v>298</v>
      </c>
    </row>
    <row r="48" spans="1:6" s="1" customFormat="1" ht="17.100000000000001" customHeight="1" x14ac:dyDescent="0.15">
      <c r="A48" s="25"/>
      <c r="B48" s="2" t="s">
        <v>42</v>
      </c>
      <c r="C48" s="10">
        <v>209</v>
      </c>
      <c r="D48" s="10">
        <v>244</v>
      </c>
      <c r="E48" s="10">
        <v>237</v>
      </c>
      <c r="F48" s="10">
        <f t="shared" si="1"/>
        <v>481</v>
      </c>
    </row>
    <row r="49" spans="1:6" s="1" customFormat="1" ht="17.100000000000001" customHeight="1" x14ac:dyDescent="0.15">
      <c r="A49" s="25"/>
      <c r="B49" s="2" t="s">
        <v>43</v>
      </c>
      <c r="C49" s="10">
        <v>257</v>
      </c>
      <c r="D49" s="10">
        <v>309</v>
      </c>
      <c r="E49" s="10">
        <v>306</v>
      </c>
      <c r="F49" s="10">
        <f t="shared" si="1"/>
        <v>615</v>
      </c>
    </row>
    <row r="50" spans="1:6" s="1" customFormat="1" ht="17.100000000000001" customHeight="1" x14ac:dyDescent="0.15">
      <c r="A50" s="25"/>
      <c r="B50" s="2" t="s">
        <v>44</v>
      </c>
      <c r="C50" s="10">
        <v>155</v>
      </c>
      <c r="D50" s="10">
        <v>175</v>
      </c>
      <c r="E50" s="10">
        <v>177</v>
      </c>
      <c r="F50" s="10">
        <f t="shared" si="1"/>
        <v>352</v>
      </c>
    </row>
    <row r="51" spans="1:6" s="1" customFormat="1" ht="17.100000000000001" customHeight="1" x14ac:dyDescent="0.15">
      <c r="A51" s="25"/>
      <c r="B51" s="2" t="s">
        <v>45</v>
      </c>
      <c r="C51" s="10">
        <v>200</v>
      </c>
      <c r="D51" s="10">
        <v>214</v>
      </c>
      <c r="E51" s="10">
        <v>238</v>
      </c>
      <c r="F51" s="10">
        <f t="shared" si="1"/>
        <v>452</v>
      </c>
    </row>
    <row r="52" spans="1:6" s="1" customFormat="1" ht="17.100000000000001" customHeight="1" x14ac:dyDescent="0.15">
      <c r="A52" s="25"/>
      <c r="B52" s="2" t="s">
        <v>46</v>
      </c>
      <c r="C52" s="10">
        <v>52</v>
      </c>
      <c r="D52" s="10">
        <v>59</v>
      </c>
      <c r="E52" s="10">
        <v>65</v>
      </c>
      <c r="F52" s="10">
        <f t="shared" si="1"/>
        <v>124</v>
      </c>
    </row>
    <row r="53" spans="1:6" s="1" customFormat="1" ht="17.100000000000001" customHeight="1" x14ac:dyDescent="0.15">
      <c r="A53" s="25"/>
      <c r="B53" s="2" t="s">
        <v>47</v>
      </c>
      <c r="C53" s="10">
        <v>82</v>
      </c>
      <c r="D53" s="10">
        <v>99</v>
      </c>
      <c r="E53" s="10">
        <v>106</v>
      </c>
      <c r="F53" s="10">
        <f t="shared" si="1"/>
        <v>205</v>
      </c>
    </row>
    <row r="54" spans="1:6" s="1" customFormat="1" ht="17.100000000000001" customHeight="1" x14ac:dyDescent="0.15">
      <c r="A54" s="25"/>
      <c r="B54" s="2" t="s">
        <v>48</v>
      </c>
      <c r="C54" s="10">
        <v>274</v>
      </c>
      <c r="D54" s="10">
        <v>320</v>
      </c>
      <c r="E54" s="10">
        <v>363</v>
      </c>
      <c r="F54" s="10">
        <f t="shared" si="1"/>
        <v>683</v>
      </c>
    </row>
    <row r="55" spans="1:6" s="1" customFormat="1" ht="17.100000000000001" customHeight="1" x14ac:dyDescent="0.15">
      <c r="A55" s="25"/>
      <c r="B55" s="2" t="s">
        <v>49</v>
      </c>
      <c r="C55" s="10">
        <v>483</v>
      </c>
      <c r="D55" s="10">
        <v>635</v>
      </c>
      <c r="E55" s="10">
        <v>631</v>
      </c>
      <c r="F55" s="10">
        <f t="shared" si="1"/>
        <v>1266</v>
      </c>
    </row>
    <row r="56" spans="1:6" s="1" customFormat="1" ht="17.100000000000001" customHeight="1" x14ac:dyDescent="0.15">
      <c r="A56" s="25"/>
      <c r="B56" s="2" t="s">
        <v>50</v>
      </c>
      <c r="C56" s="10">
        <v>343</v>
      </c>
      <c r="D56" s="10">
        <v>422</v>
      </c>
      <c r="E56" s="10">
        <v>424</v>
      </c>
      <c r="F56" s="10">
        <f t="shared" si="1"/>
        <v>846</v>
      </c>
    </row>
    <row r="57" spans="1:6" s="1" customFormat="1" ht="17.100000000000001" customHeight="1" x14ac:dyDescent="0.15">
      <c r="A57" s="25"/>
      <c r="B57" s="2" t="s">
        <v>51</v>
      </c>
      <c r="C57" s="10">
        <v>78</v>
      </c>
      <c r="D57" s="10">
        <v>90</v>
      </c>
      <c r="E57" s="10">
        <v>77</v>
      </c>
      <c r="F57" s="10">
        <f>D57+E57</f>
        <v>167</v>
      </c>
    </row>
    <row r="58" spans="1:6" s="1" customFormat="1" ht="17.100000000000001" customHeight="1" x14ac:dyDescent="0.15">
      <c r="A58" s="25"/>
      <c r="B58" s="2" t="s">
        <v>52</v>
      </c>
      <c r="C58" s="10">
        <v>79</v>
      </c>
      <c r="D58" s="10">
        <v>87</v>
      </c>
      <c r="E58" s="10">
        <v>101</v>
      </c>
      <c r="F58" s="10">
        <f t="shared" si="1"/>
        <v>188</v>
      </c>
    </row>
    <row r="59" spans="1:6" s="1" customFormat="1" ht="17.100000000000001" customHeight="1" x14ac:dyDescent="0.15">
      <c r="A59" s="25"/>
      <c r="B59" s="2" t="s">
        <v>53</v>
      </c>
      <c r="C59" s="10">
        <v>179</v>
      </c>
      <c r="D59" s="10">
        <v>116</v>
      </c>
      <c r="E59" s="10">
        <v>156</v>
      </c>
      <c r="F59" s="10">
        <f t="shared" si="1"/>
        <v>272</v>
      </c>
    </row>
    <row r="60" spans="1:6" s="1" customFormat="1" ht="17.100000000000001" customHeight="1" x14ac:dyDescent="0.15">
      <c r="A60" s="25"/>
      <c r="B60" s="2" t="s">
        <v>54</v>
      </c>
      <c r="C60" s="10">
        <v>189</v>
      </c>
      <c r="D60" s="10">
        <v>212</v>
      </c>
      <c r="E60" s="10">
        <v>208</v>
      </c>
      <c r="F60" s="10">
        <f t="shared" si="1"/>
        <v>420</v>
      </c>
    </row>
    <row r="61" spans="1:6" s="1" customFormat="1" ht="17.100000000000001" customHeight="1" x14ac:dyDescent="0.15">
      <c r="A61" s="25"/>
      <c r="B61" s="2" t="s">
        <v>55</v>
      </c>
      <c r="C61" s="10">
        <v>70</v>
      </c>
      <c r="D61" s="10">
        <v>69</v>
      </c>
      <c r="E61" s="10">
        <v>78</v>
      </c>
      <c r="F61" s="10">
        <f t="shared" si="1"/>
        <v>147</v>
      </c>
    </row>
    <row r="62" spans="1:6" s="1" customFormat="1" ht="17.100000000000001" customHeight="1" x14ac:dyDescent="0.15">
      <c r="A62" s="25"/>
      <c r="B62" s="2" t="s">
        <v>56</v>
      </c>
      <c r="C62" s="10">
        <v>107</v>
      </c>
      <c r="D62" s="10">
        <v>103</v>
      </c>
      <c r="E62" s="10">
        <v>123</v>
      </c>
      <c r="F62" s="10">
        <f t="shared" si="1"/>
        <v>226</v>
      </c>
    </row>
    <row r="63" spans="1:6" s="1" customFormat="1" ht="17.100000000000001" customHeight="1" x14ac:dyDescent="0.15">
      <c r="A63" s="25"/>
      <c r="B63" s="2" t="s">
        <v>57</v>
      </c>
      <c r="C63" s="10">
        <v>64</v>
      </c>
      <c r="D63" s="10">
        <v>63</v>
      </c>
      <c r="E63" s="10">
        <v>63</v>
      </c>
      <c r="F63" s="10">
        <f t="shared" si="1"/>
        <v>126</v>
      </c>
    </row>
    <row r="64" spans="1:6" s="1" customFormat="1" ht="17.100000000000001" customHeight="1" x14ac:dyDescent="0.15">
      <c r="A64" s="25"/>
      <c r="B64" s="2" t="s">
        <v>58</v>
      </c>
      <c r="C64" s="10">
        <v>209</v>
      </c>
      <c r="D64" s="10">
        <v>305</v>
      </c>
      <c r="E64" s="10">
        <v>304</v>
      </c>
      <c r="F64" s="10">
        <f t="shared" si="1"/>
        <v>609</v>
      </c>
    </row>
    <row r="65" spans="1:6" s="1" customFormat="1" ht="17.100000000000001" customHeight="1" x14ac:dyDescent="0.15">
      <c r="A65" s="25"/>
      <c r="B65" s="3" t="s">
        <v>80</v>
      </c>
      <c r="C65" s="9">
        <f>SUM(C42:C64)</f>
        <v>6127</v>
      </c>
      <c r="D65" s="9">
        <f>SUM(D42:D64)</f>
        <v>7268</v>
      </c>
      <c r="E65" s="9">
        <f>SUM(E42:E64)</f>
        <v>7508</v>
      </c>
      <c r="F65" s="11">
        <f t="shared" si="0"/>
        <v>14776</v>
      </c>
    </row>
    <row r="66" spans="1:6" s="1" customFormat="1" ht="17.100000000000001" customHeight="1" x14ac:dyDescent="0.15">
      <c r="A66" s="24" t="s">
        <v>74</v>
      </c>
      <c r="B66" s="2" t="s">
        <v>59</v>
      </c>
      <c r="C66" s="10">
        <v>37</v>
      </c>
      <c r="D66" s="10">
        <v>46</v>
      </c>
      <c r="E66" s="10">
        <v>45</v>
      </c>
      <c r="F66" s="10">
        <f t="shared" si="0"/>
        <v>91</v>
      </c>
    </row>
    <row r="67" spans="1:6" s="1" customFormat="1" ht="17.100000000000001" customHeight="1" x14ac:dyDescent="0.15">
      <c r="A67" s="25"/>
      <c r="B67" s="2" t="s">
        <v>60</v>
      </c>
      <c r="C67" s="10">
        <v>135</v>
      </c>
      <c r="D67" s="10">
        <v>161</v>
      </c>
      <c r="E67" s="10">
        <v>165</v>
      </c>
      <c r="F67" s="10">
        <f t="shared" si="0"/>
        <v>326</v>
      </c>
    </row>
    <row r="68" spans="1:6" s="1" customFormat="1" ht="17.100000000000001" customHeight="1" x14ac:dyDescent="0.15">
      <c r="A68" s="25"/>
      <c r="B68" s="2" t="s">
        <v>61</v>
      </c>
      <c r="C68" s="10">
        <v>77</v>
      </c>
      <c r="D68" s="10">
        <v>86</v>
      </c>
      <c r="E68" s="10">
        <v>90</v>
      </c>
      <c r="F68" s="10">
        <f t="shared" si="0"/>
        <v>176</v>
      </c>
    </row>
    <row r="69" spans="1:6" s="1" customFormat="1" ht="17.100000000000001" customHeight="1" x14ac:dyDescent="0.15">
      <c r="A69" s="25"/>
      <c r="B69" s="2" t="s">
        <v>62</v>
      </c>
      <c r="C69" s="10">
        <v>187</v>
      </c>
      <c r="D69" s="10">
        <v>198</v>
      </c>
      <c r="E69" s="10">
        <v>224</v>
      </c>
      <c r="F69" s="10">
        <f t="shared" si="0"/>
        <v>422</v>
      </c>
    </row>
    <row r="70" spans="1:6" s="1" customFormat="1" ht="17.100000000000001" customHeight="1" x14ac:dyDescent="0.15">
      <c r="A70" s="25"/>
      <c r="B70" s="2" t="s">
        <v>63</v>
      </c>
      <c r="C70" s="10">
        <v>103</v>
      </c>
      <c r="D70" s="10">
        <v>108</v>
      </c>
      <c r="E70" s="10">
        <v>118</v>
      </c>
      <c r="F70" s="10">
        <f t="shared" si="0"/>
        <v>226</v>
      </c>
    </row>
    <row r="71" spans="1:6" s="1" customFormat="1" ht="17.100000000000001" customHeight="1" x14ac:dyDescent="0.15">
      <c r="A71" s="25"/>
      <c r="B71" s="2" t="s">
        <v>64</v>
      </c>
      <c r="C71" s="10">
        <v>29</v>
      </c>
      <c r="D71" s="10">
        <v>26</v>
      </c>
      <c r="E71" s="10">
        <v>26</v>
      </c>
      <c r="F71" s="10">
        <f t="shared" ref="F71:F77" si="2">D71+E71</f>
        <v>52</v>
      </c>
    </row>
    <row r="72" spans="1:6" s="1" customFormat="1" ht="17.100000000000001" customHeight="1" x14ac:dyDescent="0.15">
      <c r="A72" s="25"/>
      <c r="B72" s="2" t="s">
        <v>65</v>
      </c>
      <c r="C72" s="10">
        <v>33</v>
      </c>
      <c r="D72" s="10">
        <v>36</v>
      </c>
      <c r="E72" s="10">
        <v>46</v>
      </c>
      <c r="F72" s="10">
        <f t="shared" si="2"/>
        <v>82</v>
      </c>
    </row>
    <row r="73" spans="1:6" s="1" customFormat="1" ht="17.100000000000001" customHeight="1" x14ac:dyDescent="0.15">
      <c r="A73" s="25"/>
      <c r="B73" s="2" t="s">
        <v>66</v>
      </c>
      <c r="C73" s="10">
        <v>118</v>
      </c>
      <c r="D73" s="10">
        <v>139</v>
      </c>
      <c r="E73" s="10">
        <v>141</v>
      </c>
      <c r="F73" s="10">
        <f t="shared" si="2"/>
        <v>280</v>
      </c>
    </row>
    <row r="74" spans="1:6" s="1" customFormat="1" ht="17.100000000000001" customHeight="1" x14ac:dyDescent="0.15">
      <c r="A74" s="25"/>
      <c r="B74" s="2" t="s">
        <v>67</v>
      </c>
      <c r="C74" s="10">
        <v>20</v>
      </c>
      <c r="D74" s="10">
        <v>25</v>
      </c>
      <c r="E74" s="10">
        <v>25</v>
      </c>
      <c r="F74" s="10">
        <f t="shared" si="2"/>
        <v>50</v>
      </c>
    </row>
    <row r="75" spans="1:6" s="1" customFormat="1" ht="17.100000000000001" customHeight="1" x14ac:dyDescent="0.15">
      <c r="A75" s="25"/>
      <c r="B75" s="2" t="s">
        <v>68</v>
      </c>
      <c r="C75" s="10">
        <v>95</v>
      </c>
      <c r="D75" s="10">
        <v>112</v>
      </c>
      <c r="E75" s="10">
        <v>102</v>
      </c>
      <c r="F75" s="10">
        <f t="shared" si="2"/>
        <v>214</v>
      </c>
    </row>
    <row r="76" spans="1:6" s="1" customFormat="1" ht="17.100000000000001" customHeight="1" x14ac:dyDescent="0.15">
      <c r="A76" s="25"/>
      <c r="B76" s="2" t="s">
        <v>69</v>
      </c>
      <c r="C76" s="10">
        <v>119</v>
      </c>
      <c r="D76" s="10">
        <v>139</v>
      </c>
      <c r="E76" s="10">
        <v>162</v>
      </c>
      <c r="F76" s="10">
        <f t="shared" si="2"/>
        <v>301</v>
      </c>
    </row>
    <row r="77" spans="1:6" s="1" customFormat="1" ht="17.100000000000001" customHeight="1" x14ac:dyDescent="0.15">
      <c r="A77" s="25"/>
      <c r="B77" s="3" t="s">
        <v>81</v>
      </c>
      <c r="C77" s="9">
        <f>SUM(C66:C76)</f>
        <v>953</v>
      </c>
      <c r="D77" s="9">
        <f>SUM(D66:D76)</f>
        <v>1076</v>
      </c>
      <c r="E77" s="9">
        <f>SUM(E66:E76)</f>
        <v>1144</v>
      </c>
      <c r="F77" s="11">
        <f t="shared" si="2"/>
        <v>2220</v>
      </c>
    </row>
    <row r="78" spans="1:6" s="1" customFormat="1" ht="14.25" x14ac:dyDescent="0.15"/>
    <row r="79" spans="1:6" s="1" customFormat="1" ht="14.25" x14ac:dyDescent="0.15"/>
    <row r="80" spans="1:6" s="1" customFormat="1" ht="14.25" x14ac:dyDescent="0.15"/>
    <row r="81" s="1" customFormat="1" ht="14.25" x14ac:dyDescent="0.15"/>
    <row r="82" s="1" customFormat="1" ht="14.25" x14ac:dyDescent="0.15"/>
    <row r="83" s="1" customFormat="1" ht="14.25" x14ac:dyDescent="0.15"/>
    <row r="84" s="1" customFormat="1" ht="14.25" x14ac:dyDescent="0.15"/>
    <row r="85" s="1" customFormat="1" ht="14.25" x14ac:dyDescent="0.15"/>
    <row r="86" s="1" customFormat="1" ht="14.25" x14ac:dyDescent="0.15"/>
    <row r="87" s="1" customFormat="1" ht="14.25" x14ac:dyDescent="0.15"/>
    <row r="88" s="1" customFormat="1" ht="14.25" x14ac:dyDescent="0.15"/>
    <row r="89" s="1" customFormat="1" ht="14.25" x14ac:dyDescent="0.15"/>
    <row r="90" s="1" customFormat="1" ht="14.25" x14ac:dyDescent="0.15"/>
    <row r="91" s="1" customFormat="1" ht="14.25" x14ac:dyDescent="0.15"/>
    <row r="92" s="1" customFormat="1" ht="14.25" x14ac:dyDescent="0.15"/>
    <row r="93" s="1" customFormat="1" ht="14.25" x14ac:dyDescent="0.15"/>
    <row r="94" s="1" customFormat="1" ht="14.25" x14ac:dyDescent="0.15"/>
    <row r="95" s="1" customFormat="1" ht="14.25" x14ac:dyDescent="0.15"/>
    <row r="96" s="1" customFormat="1" ht="14.25" x14ac:dyDescent="0.15"/>
    <row r="97" s="1" customFormat="1" ht="14.25" x14ac:dyDescent="0.15"/>
    <row r="98" s="1" customFormat="1" ht="14.25" x14ac:dyDescent="0.15"/>
    <row r="99" s="1" customFormat="1" ht="14.25" x14ac:dyDescent="0.15"/>
    <row r="100" s="1" customFormat="1" ht="14.25" x14ac:dyDescent="0.15"/>
    <row r="101" s="1" customFormat="1" ht="14.25" x14ac:dyDescent="0.15"/>
    <row r="102" s="1" customFormat="1" ht="14.25" x14ac:dyDescent="0.15"/>
    <row r="103" s="1" customFormat="1" ht="14.25" x14ac:dyDescent="0.15"/>
    <row r="104" s="1" customFormat="1" ht="14.25" x14ac:dyDescent="0.15"/>
    <row r="105" s="1" customFormat="1" ht="14.25" x14ac:dyDescent="0.15"/>
    <row r="106" s="1" customFormat="1" ht="14.25" x14ac:dyDescent="0.15"/>
    <row r="107" s="1" customFormat="1" ht="14.25" x14ac:dyDescent="0.15"/>
    <row r="108" s="1" customFormat="1" ht="14.25" x14ac:dyDescent="0.15"/>
    <row r="109" s="1" customFormat="1" ht="14.25" x14ac:dyDescent="0.15"/>
    <row r="110" s="1" customFormat="1" ht="14.25" x14ac:dyDescent="0.15"/>
    <row r="111" s="1" customFormat="1" ht="14.25" x14ac:dyDescent="0.15"/>
    <row r="112" s="1" customFormat="1" ht="14.25" x14ac:dyDescent="0.15"/>
    <row r="113" s="1" customFormat="1" ht="14.25" x14ac:dyDescent="0.15"/>
    <row r="114" s="1" customFormat="1" ht="14.25" x14ac:dyDescent="0.15"/>
    <row r="115" s="1" customFormat="1" ht="14.25" x14ac:dyDescent="0.15"/>
    <row r="116" s="1" customFormat="1" ht="14.25" x14ac:dyDescent="0.15"/>
    <row r="117" s="1" customFormat="1" ht="14.25" x14ac:dyDescent="0.15"/>
    <row r="118" s="1" customFormat="1" ht="14.25" x14ac:dyDescent="0.15"/>
    <row r="119" s="1" customFormat="1" ht="14.25" x14ac:dyDescent="0.15"/>
    <row r="120" s="1" customFormat="1" ht="14.25" x14ac:dyDescent="0.15"/>
    <row r="121" s="1" customFormat="1" ht="14.25" x14ac:dyDescent="0.15"/>
    <row r="122" s="1" customFormat="1" ht="14.25" x14ac:dyDescent="0.15"/>
    <row r="123" s="1" customFormat="1" ht="14.25" x14ac:dyDescent="0.15"/>
    <row r="124" s="1" customFormat="1" ht="14.25" x14ac:dyDescent="0.15"/>
    <row r="125" s="1" customFormat="1" ht="14.25" x14ac:dyDescent="0.15"/>
    <row r="126" s="1" customFormat="1" ht="14.25" x14ac:dyDescent="0.15"/>
    <row r="127" s="1" customFormat="1" ht="14.25" x14ac:dyDescent="0.15"/>
    <row r="128" s="1" customFormat="1" ht="14.25" x14ac:dyDescent="0.15"/>
    <row r="129" s="1" customFormat="1" ht="14.25" x14ac:dyDescent="0.15"/>
    <row r="130" s="1" customFormat="1" ht="14.25" x14ac:dyDescent="0.15"/>
    <row r="131" s="1" customFormat="1" ht="14.25" x14ac:dyDescent="0.15"/>
    <row r="132" s="1" customFormat="1" ht="14.25" x14ac:dyDescent="0.15"/>
    <row r="133" s="1" customFormat="1" ht="14.25" x14ac:dyDescent="0.15"/>
    <row r="134" s="1" customFormat="1" ht="14.25" x14ac:dyDescent="0.15"/>
    <row r="135" s="1" customFormat="1" ht="14.25" x14ac:dyDescent="0.15"/>
    <row r="136" s="1" customFormat="1" ht="14.25" x14ac:dyDescent="0.15"/>
    <row r="137" s="1" customFormat="1" ht="14.25" x14ac:dyDescent="0.15"/>
    <row r="138" s="1" customFormat="1" ht="14.25" x14ac:dyDescent="0.15"/>
    <row r="139" s="1" customFormat="1" ht="14.25" x14ac:dyDescent="0.15"/>
    <row r="140" s="1" customFormat="1" ht="14.25" x14ac:dyDescent="0.15"/>
    <row r="141" s="1" customFormat="1" ht="14.25" x14ac:dyDescent="0.15"/>
    <row r="142" s="1" customFormat="1" ht="14.25" x14ac:dyDescent="0.15"/>
    <row r="143" s="1" customFormat="1" ht="14.25" x14ac:dyDescent="0.15"/>
    <row r="144" s="1" customFormat="1" ht="14.25" x14ac:dyDescent="0.15"/>
    <row r="145" s="1" customFormat="1" ht="14.25" x14ac:dyDescent="0.15"/>
    <row r="146" s="1" customFormat="1" ht="14.25" x14ac:dyDescent="0.15"/>
    <row r="147" s="1" customFormat="1" ht="14.25" x14ac:dyDescent="0.15"/>
    <row r="148" s="1" customFormat="1" ht="14.25" x14ac:dyDescent="0.15"/>
    <row r="149" s="1" customFormat="1" ht="14.25" x14ac:dyDescent="0.15"/>
    <row r="150" s="1" customFormat="1" ht="14.25" x14ac:dyDescent="0.15"/>
    <row r="151" s="1" customFormat="1" ht="14.25" x14ac:dyDescent="0.15"/>
    <row r="152" s="1" customFormat="1" ht="14.25" x14ac:dyDescent="0.15"/>
    <row r="153" s="1" customFormat="1" ht="14.25" x14ac:dyDescent="0.15"/>
    <row r="154" s="1" customFormat="1" ht="14.25" x14ac:dyDescent="0.15"/>
    <row r="155" s="1" customFormat="1" ht="14.25" x14ac:dyDescent="0.15"/>
    <row r="156" s="1" customFormat="1" ht="14.25" x14ac:dyDescent="0.15"/>
    <row r="157" s="1" customFormat="1" ht="14.25" x14ac:dyDescent="0.15"/>
    <row r="158" s="1" customFormat="1" ht="14.25" x14ac:dyDescent="0.15"/>
    <row r="159" s="1" customFormat="1" ht="14.25" x14ac:dyDescent="0.15"/>
    <row r="160" s="1" customFormat="1" ht="14.25" x14ac:dyDescent="0.15"/>
    <row r="161" s="1" customFormat="1" ht="14.25" x14ac:dyDescent="0.15"/>
    <row r="162" s="1" customFormat="1" ht="14.25" x14ac:dyDescent="0.15"/>
    <row r="163" s="1" customFormat="1" ht="14.25" x14ac:dyDescent="0.15"/>
    <row r="164" s="1" customFormat="1" ht="14.25" x14ac:dyDescent="0.15"/>
    <row r="165" s="1" customFormat="1" ht="14.25" x14ac:dyDescent="0.15"/>
    <row r="166" s="1" customFormat="1" ht="14.25" x14ac:dyDescent="0.15"/>
    <row r="167" s="1" customFormat="1" ht="14.25" x14ac:dyDescent="0.15"/>
    <row r="168" s="1" customFormat="1" ht="14.25" x14ac:dyDescent="0.15"/>
    <row r="169" s="1" customFormat="1" ht="14.25" x14ac:dyDescent="0.15"/>
    <row r="170" s="1" customFormat="1" ht="14.25" x14ac:dyDescent="0.15"/>
    <row r="171" s="1" customFormat="1" ht="14.25" x14ac:dyDescent="0.15"/>
    <row r="172" s="1" customFormat="1" ht="14.25" x14ac:dyDescent="0.15"/>
    <row r="173" s="1" customFormat="1" ht="14.25" x14ac:dyDescent="0.15"/>
    <row r="174" s="1" customFormat="1" ht="14.25" x14ac:dyDescent="0.15"/>
    <row r="175" s="1" customFormat="1" ht="14.25" x14ac:dyDescent="0.15"/>
    <row r="176" s="1" customFormat="1" ht="14.25" x14ac:dyDescent="0.15"/>
    <row r="177" s="1" customFormat="1" ht="14.25" x14ac:dyDescent="0.15"/>
    <row r="178" s="1" customFormat="1" ht="14.25" x14ac:dyDescent="0.15"/>
    <row r="179" s="1" customFormat="1" ht="14.25" x14ac:dyDescent="0.15"/>
    <row r="180" s="1" customFormat="1" ht="14.25" x14ac:dyDescent="0.15"/>
    <row r="181" s="1" customFormat="1" ht="14.25" x14ac:dyDescent="0.15"/>
    <row r="182" s="1" customFormat="1" ht="14.25" x14ac:dyDescent="0.15"/>
    <row r="183" s="1" customFormat="1" ht="14.25" x14ac:dyDescent="0.15"/>
    <row r="184" s="1" customFormat="1" ht="14.25" x14ac:dyDescent="0.15"/>
    <row r="185" s="1" customFormat="1" ht="14.25" x14ac:dyDescent="0.15"/>
    <row r="186" s="1" customFormat="1" ht="14.25" x14ac:dyDescent="0.15"/>
    <row r="187" s="1" customFormat="1" ht="14.25" x14ac:dyDescent="0.15"/>
    <row r="188" s="1" customFormat="1" ht="14.25" x14ac:dyDescent="0.15"/>
    <row r="189" s="1" customFormat="1" ht="14.25" x14ac:dyDescent="0.15"/>
    <row r="190" s="1" customFormat="1" ht="14.25" x14ac:dyDescent="0.15"/>
    <row r="191" s="1" customFormat="1" ht="14.25" x14ac:dyDescent="0.15"/>
    <row r="192" s="1" customFormat="1" ht="14.25" x14ac:dyDescent="0.15"/>
    <row r="193" s="1" customFormat="1" ht="14.25" x14ac:dyDescent="0.15"/>
    <row r="194" s="1" customFormat="1" ht="14.25" x14ac:dyDescent="0.15"/>
  </sheetData>
  <mergeCells count="9">
    <mergeCell ref="A19:A41"/>
    <mergeCell ref="A42:A65"/>
    <mergeCell ref="A66:A77"/>
    <mergeCell ref="A1:F1"/>
    <mergeCell ref="A3:B4"/>
    <mergeCell ref="C3:C4"/>
    <mergeCell ref="D3:F3"/>
    <mergeCell ref="A5:B5"/>
    <mergeCell ref="A6:A18"/>
  </mergeCells>
  <phoneticPr fontId="2"/>
  <printOptions horizontalCentered="1" verticalCentered="1"/>
  <pageMargins left="0.19685039370078741" right="0.19685039370078741" top="0.31496062992125984" bottom="0.23622047244094491" header="0.35433070866141736" footer="0.23622047244094491"/>
  <pageSetup paperSize="9" scale="67" fitToWidth="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5E9533-DB5C-47C5-98C8-D3190E287C2A}">
  <sheetPr>
    <pageSetUpPr fitToPage="1"/>
  </sheetPr>
  <dimension ref="A1:L194"/>
  <sheetViews>
    <sheetView zoomScaleNormal="100" zoomScaleSheetLayoutView="100" workbookViewId="0">
      <pane xSplit="2" ySplit="5" topLeftCell="C6" activePane="bottomRight" state="frozen"/>
      <selection pane="topRight" activeCell="C1" sqref="C1"/>
      <selection pane="bottomLeft" activeCell="A4" sqref="A4"/>
      <selection pane="bottomRight" sqref="A1:F1"/>
    </sheetView>
  </sheetViews>
  <sheetFormatPr defaultRowHeight="13.5" x14ac:dyDescent="0.15"/>
  <cols>
    <col min="1" max="1" width="3.625" customWidth="1"/>
    <col min="2" max="2" width="18.125" customWidth="1"/>
    <col min="3" max="6" width="11.625" customWidth="1"/>
    <col min="7" max="7" width="2.5" customWidth="1"/>
  </cols>
  <sheetData>
    <row r="1" spans="1:12" s="12" customFormat="1" ht="24" x14ac:dyDescent="0.25">
      <c r="A1" s="26" t="s">
        <v>82</v>
      </c>
      <c r="B1" s="26"/>
      <c r="C1" s="26"/>
      <c r="D1" s="26"/>
      <c r="E1" s="26"/>
      <c r="F1" s="26"/>
    </row>
    <row r="2" spans="1:12" ht="16.5" customHeight="1" x14ac:dyDescent="0.15">
      <c r="F2" s="13" t="s">
        <v>91</v>
      </c>
    </row>
    <row r="3" spans="1:12" s="1" customFormat="1" ht="14.25" x14ac:dyDescent="0.15">
      <c r="A3" s="27" t="s">
        <v>83</v>
      </c>
      <c r="B3" s="27"/>
      <c r="C3" s="28" t="s">
        <v>77</v>
      </c>
      <c r="D3" s="29" t="s">
        <v>92</v>
      </c>
      <c r="E3" s="29"/>
      <c r="F3" s="29"/>
    </row>
    <row r="4" spans="1:12" s="1" customFormat="1" ht="14.25" x14ac:dyDescent="0.15">
      <c r="A4" s="27"/>
      <c r="B4" s="27"/>
      <c r="C4" s="28"/>
      <c r="D4" s="5" t="s">
        <v>0</v>
      </c>
      <c r="E4" s="6" t="s">
        <v>1</v>
      </c>
      <c r="F4" s="20" t="s">
        <v>76</v>
      </c>
    </row>
    <row r="5" spans="1:12" s="1" customFormat="1" ht="17.100000000000001" customHeight="1" x14ac:dyDescent="0.15">
      <c r="A5" s="30" t="s">
        <v>70</v>
      </c>
      <c r="B5" s="30"/>
      <c r="C5" s="7">
        <f>SUM(C6:C17,C19:C40,C42:C64,C66:C76)</f>
        <v>14135</v>
      </c>
      <c r="D5" s="7">
        <f>SUM(D6:D17,D19:D40,D42:D64,D66:D76)</f>
        <v>16468</v>
      </c>
      <c r="E5" s="7">
        <f>SUM(E6:E17,E19:E40,E42:E64,E66:E76)</f>
        <v>17126</v>
      </c>
      <c r="F5" s="7">
        <f>SUM(F6:F17,F19:F40,F42:F64,F66:F76)</f>
        <v>33594</v>
      </c>
      <c r="I5" s="8"/>
      <c r="J5" s="8"/>
      <c r="K5" s="8"/>
      <c r="L5" s="8"/>
    </row>
    <row r="6" spans="1:12" s="1" customFormat="1" ht="17.100000000000001" customHeight="1" x14ac:dyDescent="0.15">
      <c r="A6" s="24" t="s">
        <v>72</v>
      </c>
      <c r="B6" s="2" t="s">
        <v>2</v>
      </c>
      <c r="C6" s="10">
        <v>289</v>
      </c>
      <c r="D6" s="10">
        <v>330</v>
      </c>
      <c r="E6" s="10">
        <v>356</v>
      </c>
      <c r="F6" s="10">
        <f>D6+E6</f>
        <v>686</v>
      </c>
    </row>
    <row r="7" spans="1:12" s="1" customFormat="1" ht="17.100000000000001" customHeight="1" x14ac:dyDescent="0.15">
      <c r="A7" s="25"/>
      <c r="B7" s="2" t="s">
        <v>3</v>
      </c>
      <c r="C7" s="10">
        <v>422</v>
      </c>
      <c r="D7" s="10">
        <v>521</v>
      </c>
      <c r="E7" s="10">
        <v>542</v>
      </c>
      <c r="F7" s="10">
        <f t="shared" ref="F7:F70" si="0">D7+E7</f>
        <v>1063</v>
      </c>
    </row>
    <row r="8" spans="1:12" s="1" customFormat="1" ht="17.100000000000001" customHeight="1" x14ac:dyDescent="0.15">
      <c r="A8" s="25"/>
      <c r="B8" s="2" t="s">
        <v>4</v>
      </c>
      <c r="C8" s="10">
        <v>46</v>
      </c>
      <c r="D8" s="10">
        <v>56</v>
      </c>
      <c r="E8" s="10">
        <v>60</v>
      </c>
      <c r="F8" s="10">
        <f t="shared" si="0"/>
        <v>116</v>
      </c>
    </row>
    <row r="9" spans="1:12" s="1" customFormat="1" ht="17.100000000000001" customHeight="1" x14ac:dyDescent="0.15">
      <c r="A9" s="25"/>
      <c r="B9" s="2" t="s">
        <v>5</v>
      </c>
      <c r="C9" s="10">
        <v>57</v>
      </c>
      <c r="D9" s="10">
        <v>75</v>
      </c>
      <c r="E9" s="10">
        <v>79</v>
      </c>
      <c r="F9" s="10">
        <f t="shared" si="0"/>
        <v>154</v>
      </c>
    </row>
    <row r="10" spans="1:12" s="1" customFormat="1" ht="17.100000000000001" customHeight="1" x14ac:dyDescent="0.15">
      <c r="A10" s="25"/>
      <c r="B10" s="2" t="s">
        <v>6</v>
      </c>
      <c r="C10" s="10">
        <v>96</v>
      </c>
      <c r="D10" s="10">
        <v>128</v>
      </c>
      <c r="E10" s="10">
        <v>128</v>
      </c>
      <c r="F10" s="10">
        <f t="shared" si="0"/>
        <v>256</v>
      </c>
    </row>
    <row r="11" spans="1:12" s="1" customFormat="1" ht="17.100000000000001" customHeight="1" x14ac:dyDescent="0.15">
      <c r="A11" s="25"/>
      <c r="B11" s="2" t="s">
        <v>7</v>
      </c>
      <c r="C11" s="10">
        <v>215</v>
      </c>
      <c r="D11" s="10">
        <v>229</v>
      </c>
      <c r="E11" s="10">
        <v>255</v>
      </c>
      <c r="F11" s="10">
        <f t="shared" si="0"/>
        <v>484</v>
      </c>
    </row>
    <row r="12" spans="1:12" s="1" customFormat="1" ht="17.100000000000001" customHeight="1" x14ac:dyDescent="0.15">
      <c r="A12" s="25"/>
      <c r="B12" s="2" t="s">
        <v>8</v>
      </c>
      <c r="C12" s="10">
        <v>169</v>
      </c>
      <c r="D12" s="10">
        <v>228</v>
      </c>
      <c r="E12" s="10">
        <v>223</v>
      </c>
      <c r="F12" s="10">
        <f t="shared" si="0"/>
        <v>451</v>
      </c>
    </row>
    <row r="13" spans="1:12" s="1" customFormat="1" ht="17.100000000000001" customHeight="1" x14ac:dyDescent="0.15">
      <c r="A13" s="25"/>
      <c r="B13" s="2" t="s">
        <v>9</v>
      </c>
      <c r="C13" s="10">
        <v>365</v>
      </c>
      <c r="D13" s="10">
        <v>434</v>
      </c>
      <c r="E13" s="10">
        <v>429</v>
      </c>
      <c r="F13" s="10">
        <f t="shared" si="0"/>
        <v>863</v>
      </c>
    </row>
    <row r="14" spans="1:12" s="1" customFormat="1" ht="17.100000000000001" customHeight="1" x14ac:dyDescent="0.15">
      <c r="A14" s="25"/>
      <c r="B14" s="2" t="s">
        <v>10</v>
      </c>
      <c r="C14" s="10">
        <v>343</v>
      </c>
      <c r="D14" s="10">
        <v>348</v>
      </c>
      <c r="E14" s="10">
        <v>359</v>
      </c>
      <c r="F14" s="10">
        <f t="shared" si="0"/>
        <v>707</v>
      </c>
    </row>
    <row r="15" spans="1:12" s="1" customFormat="1" ht="17.100000000000001" customHeight="1" x14ac:dyDescent="0.15">
      <c r="A15" s="25"/>
      <c r="B15" s="2" t="s">
        <v>11</v>
      </c>
      <c r="C15" s="10">
        <v>498</v>
      </c>
      <c r="D15" s="10">
        <v>635</v>
      </c>
      <c r="E15" s="10">
        <v>650</v>
      </c>
      <c r="F15" s="10">
        <f t="shared" si="0"/>
        <v>1285</v>
      </c>
    </row>
    <row r="16" spans="1:12" s="1" customFormat="1" ht="17.100000000000001" customHeight="1" x14ac:dyDescent="0.15">
      <c r="A16" s="25"/>
      <c r="B16" s="2" t="s">
        <v>12</v>
      </c>
      <c r="C16" s="10">
        <v>117</v>
      </c>
      <c r="D16" s="10">
        <v>131</v>
      </c>
      <c r="E16" s="10">
        <v>134</v>
      </c>
      <c r="F16" s="10">
        <f t="shared" si="0"/>
        <v>265</v>
      </c>
    </row>
    <row r="17" spans="1:6" s="1" customFormat="1" ht="17.100000000000001" customHeight="1" x14ac:dyDescent="0.15">
      <c r="A17" s="25"/>
      <c r="B17" s="2" t="s">
        <v>13</v>
      </c>
      <c r="C17" s="10">
        <v>198</v>
      </c>
      <c r="D17" s="10">
        <v>200</v>
      </c>
      <c r="E17" s="10">
        <v>209</v>
      </c>
      <c r="F17" s="10">
        <f t="shared" si="0"/>
        <v>409</v>
      </c>
    </row>
    <row r="18" spans="1:6" s="1" customFormat="1" ht="17.100000000000001" customHeight="1" x14ac:dyDescent="0.15">
      <c r="A18" s="25"/>
      <c r="B18" s="3" t="s">
        <v>78</v>
      </c>
      <c r="C18" s="9">
        <f>SUM(C6:C17)</f>
        <v>2815</v>
      </c>
      <c r="D18" s="9">
        <f>SUM(D6:D17)</f>
        <v>3315</v>
      </c>
      <c r="E18" s="9">
        <f>SUM(E6:E17)</f>
        <v>3424</v>
      </c>
      <c r="F18" s="11">
        <f t="shared" si="0"/>
        <v>6739</v>
      </c>
    </row>
    <row r="19" spans="1:6" s="1" customFormat="1" ht="17.100000000000001" customHeight="1" x14ac:dyDescent="0.15">
      <c r="A19" s="24" t="s">
        <v>75</v>
      </c>
      <c r="B19" s="2" t="s">
        <v>14</v>
      </c>
      <c r="C19" s="10">
        <v>467</v>
      </c>
      <c r="D19" s="10">
        <v>451</v>
      </c>
      <c r="E19" s="10">
        <v>528</v>
      </c>
      <c r="F19" s="10">
        <f t="shared" si="0"/>
        <v>979</v>
      </c>
    </row>
    <row r="20" spans="1:6" s="1" customFormat="1" ht="17.100000000000001" customHeight="1" x14ac:dyDescent="0.15">
      <c r="A20" s="25"/>
      <c r="B20" s="2" t="s">
        <v>15</v>
      </c>
      <c r="C20" s="10">
        <v>361</v>
      </c>
      <c r="D20" s="10">
        <v>415</v>
      </c>
      <c r="E20" s="10">
        <v>419</v>
      </c>
      <c r="F20" s="10">
        <f t="shared" si="0"/>
        <v>834</v>
      </c>
    </row>
    <row r="21" spans="1:6" s="1" customFormat="1" ht="17.100000000000001" customHeight="1" x14ac:dyDescent="0.15">
      <c r="A21" s="25"/>
      <c r="B21" s="2" t="s">
        <v>16</v>
      </c>
      <c r="C21" s="10">
        <v>150</v>
      </c>
      <c r="D21" s="10">
        <v>188</v>
      </c>
      <c r="E21" s="10">
        <v>198</v>
      </c>
      <c r="F21" s="10">
        <f t="shared" si="0"/>
        <v>386</v>
      </c>
    </row>
    <row r="22" spans="1:6" s="1" customFormat="1" ht="17.100000000000001" customHeight="1" x14ac:dyDescent="0.15">
      <c r="A22" s="25"/>
      <c r="B22" s="2" t="s">
        <v>17</v>
      </c>
      <c r="C22" s="10">
        <v>5</v>
      </c>
      <c r="D22" s="10">
        <v>6</v>
      </c>
      <c r="E22" s="10">
        <v>10</v>
      </c>
      <c r="F22" s="10">
        <f t="shared" si="0"/>
        <v>16</v>
      </c>
    </row>
    <row r="23" spans="1:6" s="1" customFormat="1" ht="17.100000000000001" customHeight="1" x14ac:dyDescent="0.15">
      <c r="A23" s="25"/>
      <c r="B23" s="2" t="s">
        <v>18</v>
      </c>
      <c r="C23" s="10">
        <v>87</v>
      </c>
      <c r="D23" s="10">
        <v>110</v>
      </c>
      <c r="E23" s="10">
        <v>121</v>
      </c>
      <c r="F23" s="10">
        <f t="shared" si="0"/>
        <v>231</v>
      </c>
    </row>
    <row r="24" spans="1:6" s="1" customFormat="1" ht="17.100000000000001" customHeight="1" x14ac:dyDescent="0.15">
      <c r="A24" s="25"/>
      <c r="B24" s="2" t="s">
        <v>19</v>
      </c>
      <c r="C24" s="10">
        <v>93</v>
      </c>
      <c r="D24" s="10">
        <v>104</v>
      </c>
      <c r="E24" s="10">
        <v>115</v>
      </c>
      <c r="F24" s="10">
        <f t="shared" si="0"/>
        <v>219</v>
      </c>
    </row>
    <row r="25" spans="1:6" s="1" customFormat="1" ht="17.100000000000001" customHeight="1" x14ac:dyDescent="0.15">
      <c r="A25" s="25"/>
      <c r="B25" s="2" t="s">
        <v>20</v>
      </c>
      <c r="C25" s="10">
        <v>129</v>
      </c>
      <c r="D25" s="10">
        <v>149</v>
      </c>
      <c r="E25" s="10">
        <v>133</v>
      </c>
      <c r="F25" s="10">
        <f t="shared" si="0"/>
        <v>282</v>
      </c>
    </row>
    <row r="26" spans="1:6" s="1" customFormat="1" ht="17.100000000000001" customHeight="1" x14ac:dyDescent="0.15">
      <c r="A26" s="25"/>
      <c r="B26" s="2" t="s">
        <v>21</v>
      </c>
      <c r="C26" s="10">
        <v>87</v>
      </c>
      <c r="D26" s="10">
        <v>113</v>
      </c>
      <c r="E26" s="10">
        <v>110</v>
      </c>
      <c r="F26" s="10">
        <f t="shared" si="0"/>
        <v>223</v>
      </c>
    </row>
    <row r="27" spans="1:6" s="1" customFormat="1" ht="17.100000000000001" customHeight="1" x14ac:dyDescent="0.15">
      <c r="A27" s="25"/>
      <c r="B27" s="2" t="s">
        <v>22</v>
      </c>
      <c r="C27" s="10">
        <v>128</v>
      </c>
      <c r="D27" s="10">
        <v>138</v>
      </c>
      <c r="E27" s="10">
        <v>148</v>
      </c>
      <c r="F27" s="10">
        <f t="shared" si="0"/>
        <v>286</v>
      </c>
    </row>
    <row r="28" spans="1:6" s="1" customFormat="1" ht="17.100000000000001" customHeight="1" x14ac:dyDescent="0.15">
      <c r="A28" s="25"/>
      <c r="B28" s="2" t="s">
        <v>23</v>
      </c>
      <c r="C28" s="10">
        <v>150</v>
      </c>
      <c r="D28" s="10">
        <v>156</v>
      </c>
      <c r="E28" s="10">
        <v>178</v>
      </c>
      <c r="F28" s="10">
        <f t="shared" si="0"/>
        <v>334</v>
      </c>
    </row>
    <row r="29" spans="1:6" s="1" customFormat="1" ht="17.100000000000001" customHeight="1" x14ac:dyDescent="0.15">
      <c r="A29" s="25"/>
      <c r="B29" s="2" t="s">
        <v>24</v>
      </c>
      <c r="C29" s="10">
        <v>108</v>
      </c>
      <c r="D29" s="10">
        <v>130</v>
      </c>
      <c r="E29" s="10">
        <v>118</v>
      </c>
      <c r="F29" s="10">
        <f t="shared" si="0"/>
        <v>248</v>
      </c>
    </row>
    <row r="30" spans="1:6" s="1" customFormat="1" ht="17.100000000000001" customHeight="1" x14ac:dyDescent="0.15">
      <c r="A30" s="25"/>
      <c r="B30" s="2" t="s">
        <v>25</v>
      </c>
      <c r="C30" s="10">
        <v>78</v>
      </c>
      <c r="D30" s="10">
        <v>91</v>
      </c>
      <c r="E30" s="10">
        <v>97</v>
      </c>
      <c r="F30" s="10">
        <f t="shared" si="0"/>
        <v>188</v>
      </c>
    </row>
    <row r="31" spans="1:6" s="1" customFormat="1" ht="17.100000000000001" customHeight="1" x14ac:dyDescent="0.15">
      <c r="A31" s="25"/>
      <c r="B31" s="2" t="s">
        <v>26</v>
      </c>
      <c r="C31" s="10">
        <v>82</v>
      </c>
      <c r="D31" s="10">
        <v>75</v>
      </c>
      <c r="E31" s="10">
        <v>92</v>
      </c>
      <c r="F31" s="10">
        <f t="shared" si="0"/>
        <v>167</v>
      </c>
    </row>
    <row r="32" spans="1:6" s="1" customFormat="1" ht="17.100000000000001" customHeight="1" x14ac:dyDescent="0.15">
      <c r="A32" s="25"/>
      <c r="B32" s="2" t="s">
        <v>27</v>
      </c>
      <c r="C32" s="10">
        <v>37</v>
      </c>
      <c r="D32" s="10">
        <v>36</v>
      </c>
      <c r="E32" s="10">
        <v>48</v>
      </c>
      <c r="F32" s="10">
        <f t="shared" si="0"/>
        <v>84</v>
      </c>
    </row>
    <row r="33" spans="1:6" s="1" customFormat="1" ht="17.100000000000001" customHeight="1" x14ac:dyDescent="0.15">
      <c r="A33" s="25"/>
      <c r="B33" s="2" t="s">
        <v>28</v>
      </c>
      <c r="C33" s="10">
        <v>134</v>
      </c>
      <c r="D33" s="10">
        <v>156</v>
      </c>
      <c r="E33" s="10">
        <v>156</v>
      </c>
      <c r="F33" s="10">
        <f t="shared" si="0"/>
        <v>312</v>
      </c>
    </row>
    <row r="34" spans="1:6" s="1" customFormat="1" ht="17.100000000000001" customHeight="1" x14ac:dyDescent="0.15">
      <c r="A34" s="25"/>
      <c r="B34" s="2" t="s">
        <v>29</v>
      </c>
      <c r="C34" s="10">
        <v>106</v>
      </c>
      <c r="D34" s="10">
        <v>108</v>
      </c>
      <c r="E34" s="10">
        <v>124</v>
      </c>
      <c r="F34" s="10">
        <f t="shared" si="0"/>
        <v>232</v>
      </c>
    </row>
    <row r="35" spans="1:6" s="1" customFormat="1" ht="17.100000000000001" customHeight="1" x14ac:dyDescent="0.15">
      <c r="A35" s="25"/>
      <c r="B35" s="2" t="s">
        <v>30</v>
      </c>
      <c r="C35" s="10">
        <v>400</v>
      </c>
      <c r="D35" s="10">
        <v>394</v>
      </c>
      <c r="E35" s="10">
        <v>404</v>
      </c>
      <c r="F35" s="10">
        <f t="shared" si="0"/>
        <v>798</v>
      </c>
    </row>
    <row r="36" spans="1:6" s="1" customFormat="1" ht="17.100000000000001" customHeight="1" x14ac:dyDescent="0.15">
      <c r="A36" s="25"/>
      <c r="B36" s="2" t="s">
        <v>31</v>
      </c>
      <c r="C36" s="10">
        <v>160</v>
      </c>
      <c r="D36" s="10">
        <v>189</v>
      </c>
      <c r="E36" s="10">
        <v>198</v>
      </c>
      <c r="F36" s="10">
        <f t="shared" si="0"/>
        <v>387</v>
      </c>
    </row>
    <row r="37" spans="1:6" s="1" customFormat="1" ht="17.100000000000001" customHeight="1" x14ac:dyDescent="0.15">
      <c r="A37" s="25"/>
      <c r="B37" s="2" t="s">
        <v>32</v>
      </c>
      <c r="C37" s="10">
        <v>52</v>
      </c>
      <c r="D37" s="10">
        <v>54</v>
      </c>
      <c r="E37" s="10">
        <v>60</v>
      </c>
      <c r="F37" s="10">
        <f t="shared" si="0"/>
        <v>114</v>
      </c>
    </row>
    <row r="38" spans="1:6" s="1" customFormat="1" ht="17.100000000000001" customHeight="1" x14ac:dyDescent="0.15">
      <c r="A38" s="25"/>
      <c r="B38" s="2" t="s">
        <v>33</v>
      </c>
      <c r="C38" s="10">
        <v>64</v>
      </c>
      <c r="D38" s="10">
        <v>59</v>
      </c>
      <c r="E38" s="10">
        <v>76</v>
      </c>
      <c r="F38" s="10">
        <f t="shared" si="0"/>
        <v>135</v>
      </c>
    </row>
    <row r="39" spans="1:6" s="1" customFormat="1" ht="17.100000000000001" customHeight="1" x14ac:dyDescent="0.15">
      <c r="A39" s="25"/>
      <c r="B39" s="2" t="s">
        <v>34</v>
      </c>
      <c r="C39" s="10">
        <v>574</v>
      </c>
      <c r="D39" s="10">
        <v>677</v>
      </c>
      <c r="E39" s="10">
        <v>689</v>
      </c>
      <c r="F39" s="10">
        <f t="shared" si="0"/>
        <v>1366</v>
      </c>
    </row>
    <row r="40" spans="1:6" s="1" customFormat="1" ht="17.100000000000001" customHeight="1" x14ac:dyDescent="0.15">
      <c r="A40" s="25"/>
      <c r="B40" s="2" t="s">
        <v>35</v>
      </c>
      <c r="C40" s="10">
        <v>792</v>
      </c>
      <c r="D40" s="10">
        <v>1014</v>
      </c>
      <c r="E40" s="10">
        <v>1039</v>
      </c>
      <c r="F40" s="10">
        <f t="shared" si="0"/>
        <v>2053</v>
      </c>
    </row>
    <row r="41" spans="1:6" s="1" customFormat="1" ht="17.100000000000001" customHeight="1" x14ac:dyDescent="0.15">
      <c r="A41" s="25"/>
      <c r="B41" s="3" t="s">
        <v>79</v>
      </c>
      <c r="C41" s="9">
        <f>SUM(C19:C40)</f>
        <v>4244</v>
      </c>
      <c r="D41" s="9">
        <f>SUM(D19:D40)</f>
        <v>4813</v>
      </c>
      <c r="E41" s="9">
        <f>SUM(E19:E40)</f>
        <v>5061</v>
      </c>
      <c r="F41" s="11">
        <f t="shared" si="0"/>
        <v>9874</v>
      </c>
    </row>
    <row r="42" spans="1:6" s="1" customFormat="1" ht="17.100000000000001" customHeight="1" x14ac:dyDescent="0.15">
      <c r="A42" s="24" t="s">
        <v>73</v>
      </c>
      <c r="B42" s="2" t="s">
        <v>36</v>
      </c>
      <c r="C42" s="10">
        <v>727</v>
      </c>
      <c r="D42" s="10">
        <v>893</v>
      </c>
      <c r="E42" s="10">
        <v>949</v>
      </c>
      <c r="F42" s="10">
        <f>D42+E42</f>
        <v>1842</v>
      </c>
    </row>
    <row r="43" spans="1:6" s="1" customFormat="1" ht="17.100000000000001" customHeight="1" x14ac:dyDescent="0.15">
      <c r="A43" s="25"/>
      <c r="B43" s="2" t="s">
        <v>37</v>
      </c>
      <c r="C43" s="10">
        <v>827</v>
      </c>
      <c r="D43" s="10">
        <v>973</v>
      </c>
      <c r="E43" s="10">
        <v>918</v>
      </c>
      <c r="F43" s="10">
        <f t="shared" ref="F43:F64" si="1">D43+E43</f>
        <v>1891</v>
      </c>
    </row>
    <row r="44" spans="1:6" s="1" customFormat="1" ht="17.100000000000001" customHeight="1" x14ac:dyDescent="0.15">
      <c r="A44" s="25"/>
      <c r="B44" s="2" t="s">
        <v>38</v>
      </c>
      <c r="C44" s="10">
        <v>404</v>
      </c>
      <c r="D44" s="10">
        <v>427</v>
      </c>
      <c r="E44" s="10">
        <v>481</v>
      </c>
      <c r="F44" s="10">
        <f t="shared" si="1"/>
        <v>908</v>
      </c>
    </row>
    <row r="45" spans="1:6" s="1" customFormat="1" ht="17.100000000000001" customHeight="1" x14ac:dyDescent="0.15">
      <c r="A45" s="25"/>
      <c r="B45" s="2" t="s">
        <v>39</v>
      </c>
      <c r="C45" s="10">
        <v>683</v>
      </c>
      <c r="D45" s="10">
        <v>898</v>
      </c>
      <c r="E45" s="10">
        <v>926</v>
      </c>
      <c r="F45" s="10">
        <f t="shared" si="1"/>
        <v>1824</v>
      </c>
    </row>
    <row r="46" spans="1:6" s="1" customFormat="1" ht="17.100000000000001" customHeight="1" x14ac:dyDescent="0.15">
      <c r="A46" s="25"/>
      <c r="B46" s="2" t="s">
        <v>40</v>
      </c>
      <c r="C46" s="10">
        <v>335</v>
      </c>
      <c r="D46" s="10">
        <v>413</v>
      </c>
      <c r="E46" s="10">
        <v>412</v>
      </c>
      <c r="F46" s="10">
        <f t="shared" si="1"/>
        <v>825</v>
      </c>
    </row>
    <row r="47" spans="1:6" s="1" customFormat="1" ht="17.100000000000001" customHeight="1" x14ac:dyDescent="0.15">
      <c r="A47" s="25"/>
      <c r="B47" s="2" t="s">
        <v>41</v>
      </c>
      <c r="C47" s="10">
        <v>117</v>
      </c>
      <c r="D47" s="10">
        <v>141</v>
      </c>
      <c r="E47" s="10">
        <v>161</v>
      </c>
      <c r="F47" s="10">
        <f t="shared" si="1"/>
        <v>302</v>
      </c>
    </row>
    <row r="48" spans="1:6" s="1" customFormat="1" ht="17.100000000000001" customHeight="1" x14ac:dyDescent="0.15">
      <c r="A48" s="25"/>
      <c r="B48" s="2" t="s">
        <v>42</v>
      </c>
      <c r="C48" s="10">
        <v>209</v>
      </c>
      <c r="D48" s="10">
        <v>246</v>
      </c>
      <c r="E48" s="10">
        <v>237</v>
      </c>
      <c r="F48" s="10">
        <f t="shared" si="1"/>
        <v>483</v>
      </c>
    </row>
    <row r="49" spans="1:6" s="1" customFormat="1" ht="17.100000000000001" customHeight="1" x14ac:dyDescent="0.15">
      <c r="A49" s="25"/>
      <c r="B49" s="2" t="s">
        <v>43</v>
      </c>
      <c r="C49" s="10">
        <v>256</v>
      </c>
      <c r="D49" s="10">
        <v>307</v>
      </c>
      <c r="E49" s="10">
        <v>305</v>
      </c>
      <c r="F49" s="10">
        <f t="shared" si="1"/>
        <v>612</v>
      </c>
    </row>
    <row r="50" spans="1:6" s="1" customFormat="1" ht="17.100000000000001" customHeight="1" x14ac:dyDescent="0.15">
      <c r="A50" s="25"/>
      <c r="B50" s="2" t="s">
        <v>44</v>
      </c>
      <c r="C50" s="10">
        <v>155</v>
      </c>
      <c r="D50" s="10">
        <v>175</v>
      </c>
      <c r="E50" s="10">
        <v>177</v>
      </c>
      <c r="F50" s="10">
        <f t="shared" si="1"/>
        <v>352</v>
      </c>
    </row>
    <row r="51" spans="1:6" s="1" customFormat="1" ht="17.100000000000001" customHeight="1" x14ac:dyDescent="0.15">
      <c r="A51" s="25"/>
      <c r="B51" s="2" t="s">
        <v>45</v>
      </c>
      <c r="C51" s="10">
        <v>199</v>
      </c>
      <c r="D51" s="10">
        <v>214</v>
      </c>
      <c r="E51" s="10">
        <v>237</v>
      </c>
      <c r="F51" s="10">
        <f t="shared" si="1"/>
        <v>451</v>
      </c>
    </row>
    <row r="52" spans="1:6" s="1" customFormat="1" ht="17.100000000000001" customHeight="1" x14ac:dyDescent="0.15">
      <c r="A52" s="25"/>
      <c r="B52" s="2" t="s">
        <v>46</v>
      </c>
      <c r="C52" s="10">
        <v>51</v>
      </c>
      <c r="D52" s="10">
        <v>59</v>
      </c>
      <c r="E52" s="10">
        <v>64</v>
      </c>
      <c r="F52" s="10">
        <f t="shared" si="1"/>
        <v>123</v>
      </c>
    </row>
    <row r="53" spans="1:6" s="1" customFormat="1" ht="17.100000000000001" customHeight="1" x14ac:dyDescent="0.15">
      <c r="A53" s="25"/>
      <c r="B53" s="2" t="s">
        <v>47</v>
      </c>
      <c r="C53" s="10">
        <v>82</v>
      </c>
      <c r="D53" s="10">
        <v>99</v>
      </c>
      <c r="E53" s="10">
        <v>105</v>
      </c>
      <c r="F53" s="10">
        <f t="shared" si="1"/>
        <v>204</v>
      </c>
    </row>
    <row r="54" spans="1:6" s="1" customFormat="1" ht="17.100000000000001" customHeight="1" x14ac:dyDescent="0.15">
      <c r="A54" s="25"/>
      <c r="B54" s="2" t="s">
        <v>48</v>
      </c>
      <c r="C54" s="10">
        <v>275</v>
      </c>
      <c r="D54" s="10">
        <v>320</v>
      </c>
      <c r="E54" s="10">
        <v>361</v>
      </c>
      <c r="F54" s="10">
        <f t="shared" si="1"/>
        <v>681</v>
      </c>
    </row>
    <row r="55" spans="1:6" s="1" customFormat="1" ht="17.100000000000001" customHeight="1" x14ac:dyDescent="0.15">
      <c r="A55" s="25"/>
      <c r="B55" s="2" t="s">
        <v>49</v>
      </c>
      <c r="C55" s="10">
        <v>484</v>
      </c>
      <c r="D55" s="10">
        <v>635</v>
      </c>
      <c r="E55" s="10">
        <v>631</v>
      </c>
      <c r="F55" s="10">
        <f t="shared" si="1"/>
        <v>1266</v>
      </c>
    </row>
    <row r="56" spans="1:6" s="1" customFormat="1" ht="17.100000000000001" customHeight="1" x14ac:dyDescent="0.15">
      <c r="A56" s="25"/>
      <c r="B56" s="2" t="s">
        <v>50</v>
      </c>
      <c r="C56" s="10">
        <v>342</v>
      </c>
      <c r="D56" s="10">
        <v>423</v>
      </c>
      <c r="E56" s="10">
        <v>423</v>
      </c>
      <c r="F56" s="10">
        <f t="shared" si="1"/>
        <v>846</v>
      </c>
    </row>
    <row r="57" spans="1:6" s="1" customFormat="1" ht="17.100000000000001" customHeight="1" x14ac:dyDescent="0.15">
      <c r="A57" s="25"/>
      <c r="B57" s="2" t="s">
        <v>51</v>
      </c>
      <c r="C57" s="10">
        <v>77</v>
      </c>
      <c r="D57" s="10">
        <v>89</v>
      </c>
      <c r="E57" s="10">
        <v>76</v>
      </c>
      <c r="F57" s="10">
        <f>D57+E57</f>
        <v>165</v>
      </c>
    </row>
    <row r="58" spans="1:6" s="1" customFormat="1" ht="17.100000000000001" customHeight="1" x14ac:dyDescent="0.15">
      <c r="A58" s="25"/>
      <c r="B58" s="2" t="s">
        <v>52</v>
      </c>
      <c r="C58" s="10">
        <v>79</v>
      </c>
      <c r="D58" s="10">
        <v>86</v>
      </c>
      <c r="E58" s="10">
        <v>99</v>
      </c>
      <c r="F58" s="10">
        <f t="shared" si="1"/>
        <v>185</v>
      </c>
    </row>
    <row r="59" spans="1:6" s="1" customFormat="1" ht="17.100000000000001" customHeight="1" x14ac:dyDescent="0.15">
      <c r="A59" s="25"/>
      <c r="B59" s="2" t="s">
        <v>53</v>
      </c>
      <c r="C59" s="10">
        <v>181</v>
      </c>
      <c r="D59" s="10">
        <v>116</v>
      </c>
      <c r="E59" s="10">
        <v>157</v>
      </c>
      <c r="F59" s="10">
        <f t="shared" si="1"/>
        <v>273</v>
      </c>
    </row>
    <row r="60" spans="1:6" s="1" customFormat="1" ht="17.100000000000001" customHeight="1" x14ac:dyDescent="0.15">
      <c r="A60" s="25"/>
      <c r="B60" s="2" t="s">
        <v>54</v>
      </c>
      <c r="C60" s="10">
        <v>190</v>
      </c>
      <c r="D60" s="10">
        <v>212</v>
      </c>
      <c r="E60" s="10">
        <v>209</v>
      </c>
      <c r="F60" s="10">
        <f t="shared" si="1"/>
        <v>421</v>
      </c>
    </row>
    <row r="61" spans="1:6" s="1" customFormat="1" ht="17.100000000000001" customHeight="1" x14ac:dyDescent="0.15">
      <c r="A61" s="25"/>
      <c r="B61" s="2" t="s">
        <v>55</v>
      </c>
      <c r="C61" s="10">
        <v>70</v>
      </c>
      <c r="D61" s="10">
        <v>68</v>
      </c>
      <c r="E61" s="10">
        <v>77</v>
      </c>
      <c r="F61" s="10">
        <f t="shared" si="1"/>
        <v>145</v>
      </c>
    </row>
    <row r="62" spans="1:6" s="1" customFormat="1" ht="17.100000000000001" customHeight="1" x14ac:dyDescent="0.15">
      <c r="A62" s="25"/>
      <c r="B62" s="2" t="s">
        <v>56</v>
      </c>
      <c r="C62" s="10">
        <v>107</v>
      </c>
      <c r="D62" s="10">
        <v>103</v>
      </c>
      <c r="E62" s="10">
        <v>123</v>
      </c>
      <c r="F62" s="10">
        <f t="shared" si="1"/>
        <v>226</v>
      </c>
    </row>
    <row r="63" spans="1:6" s="1" customFormat="1" ht="17.100000000000001" customHeight="1" x14ac:dyDescent="0.15">
      <c r="A63" s="25"/>
      <c r="B63" s="2" t="s">
        <v>57</v>
      </c>
      <c r="C63" s="10">
        <v>64</v>
      </c>
      <c r="D63" s="10">
        <v>63</v>
      </c>
      <c r="E63" s="10">
        <v>63</v>
      </c>
      <c r="F63" s="10">
        <f t="shared" si="1"/>
        <v>126</v>
      </c>
    </row>
    <row r="64" spans="1:6" s="1" customFormat="1" ht="17.100000000000001" customHeight="1" x14ac:dyDescent="0.15">
      <c r="A64" s="25"/>
      <c r="B64" s="2" t="s">
        <v>58</v>
      </c>
      <c r="C64" s="10">
        <v>209</v>
      </c>
      <c r="D64" s="10">
        <v>305</v>
      </c>
      <c r="E64" s="10">
        <v>307</v>
      </c>
      <c r="F64" s="10">
        <f t="shared" si="1"/>
        <v>612</v>
      </c>
    </row>
    <row r="65" spans="1:6" s="1" customFormat="1" ht="17.100000000000001" customHeight="1" x14ac:dyDescent="0.15">
      <c r="A65" s="25"/>
      <c r="B65" s="3" t="s">
        <v>80</v>
      </c>
      <c r="C65" s="9">
        <f>SUM(C42:C64)</f>
        <v>6123</v>
      </c>
      <c r="D65" s="9">
        <f>SUM(D42:D64)</f>
        <v>7265</v>
      </c>
      <c r="E65" s="9">
        <f>SUM(E42:E64)</f>
        <v>7498</v>
      </c>
      <c r="F65" s="11">
        <f t="shared" si="0"/>
        <v>14763</v>
      </c>
    </row>
    <row r="66" spans="1:6" s="1" customFormat="1" ht="17.100000000000001" customHeight="1" x14ac:dyDescent="0.15">
      <c r="A66" s="24" t="s">
        <v>74</v>
      </c>
      <c r="B66" s="2" t="s">
        <v>59</v>
      </c>
      <c r="C66" s="10">
        <v>37</v>
      </c>
      <c r="D66" s="10">
        <v>46</v>
      </c>
      <c r="E66" s="10">
        <v>45</v>
      </c>
      <c r="F66" s="10">
        <f t="shared" si="0"/>
        <v>91</v>
      </c>
    </row>
    <row r="67" spans="1:6" s="1" customFormat="1" ht="17.100000000000001" customHeight="1" x14ac:dyDescent="0.15">
      <c r="A67" s="25"/>
      <c r="B67" s="2" t="s">
        <v>60</v>
      </c>
      <c r="C67" s="10">
        <v>136</v>
      </c>
      <c r="D67" s="10">
        <v>161</v>
      </c>
      <c r="E67" s="10">
        <v>165</v>
      </c>
      <c r="F67" s="10">
        <f t="shared" si="0"/>
        <v>326</v>
      </c>
    </row>
    <row r="68" spans="1:6" s="1" customFormat="1" ht="17.100000000000001" customHeight="1" x14ac:dyDescent="0.15">
      <c r="A68" s="25"/>
      <c r="B68" s="2" t="s">
        <v>61</v>
      </c>
      <c r="C68" s="10">
        <v>78</v>
      </c>
      <c r="D68" s="10">
        <v>86</v>
      </c>
      <c r="E68" s="10">
        <v>90</v>
      </c>
      <c r="F68" s="10">
        <f t="shared" si="0"/>
        <v>176</v>
      </c>
    </row>
    <row r="69" spans="1:6" s="1" customFormat="1" ht="17.100000000000001" customHeight="1" x14ac:dyDescent="0.15">
      <c r="A69" s="25"/>
      <c r="B69" s="2" t="s">
        <v>62</v>
      </c>
      <c r="C69" s="10">
        <v>186</v>
      </c>
      <c r="D69" s="10">
        <v>198</v>
      </c>
      <c r="E69" s="10">
        <v>223</v>
      </c>
      <c r="F69" s="10">
        <f t="shared" si="0"/>
        <v>421</v>
      </c>
    </row>
    <row r="70" spans="1:6" s="1" customFormat="1" ht="17.100000000000001" customHeight="1" x14ac:dyDescent="0.15">
      <c r="A70" s="25"/>
      <c r="B70" s="2" t="s">
        <v>63</v>
      </c>
      <c r="C70" s="10">
        <v>103</v>
      </c>
      <c r="D70" s="10">
        <v>108</v>
      </c>
      <c r="E70" s="10">
        <v>118</v>
      </c>
      <c r="F70" s="10">
        <f t="shared" si="0"/>
        <v>226</v>
      </c>
    </row>
    <row r="71" spans="1:6" s="1" customFormat="1" ht="17.100000000000001" customHeight="1" x14ac:dyDescent="0.15">
      <c r="A71" s="25"/>
      <c r="B71" s="2" t="s">
        <v>64</v>
      </c>
      <c r="C71" s="10">
        <v>29</v>
      </c>
      <c r="D71" s="10">
        <v>26</v>
      </c>
      <c r="E71" s="10">
        <v>26</v>
      </c>
      <c r="F71" s="10">
        <f t="shared" ref="F71:F77" si="2">D71+E71</f>
        <v>52</v>
      </c>
    </row>
    <row r="72" spans="1:6" s="1" customFormat="1" ht="17.100000000000001" customHeight="1" x14ac:dyDescent="0.15">
      <c r="A72" s="25"/>
      <c r="B72" s="2" t="s">
        <v>65</v>
      </c>
      <c r="C72" s="10">
        <v>33</v>
      </c>
      <c r="D72" s="10">
        <v>36</v>
      </c>
      <c r="E72" s="10">
        <v>46</v>
      </c>
      <c r="F72" s="10">
        <f t="shared" si="2"/>
        <v>82</v>
      </c>
    </row>
    <row r="73" spans="1:6" s="1" customFormat="1" ht="17.100000000000001" customHeight="1" x14ac:dyDescent="0.15">
      <c r="A73" s="25"/>
      <c r="B73" s="2" t="s">
        <v>66</v>
      </c>
      <c r="C73" s="10">
        <v>117</v>
      </c>
      <c r="D73" s="10">
        <v>138</v>
      </c>
      <c r="E73" s="10">
        <v>141</v>
      </c>
      <c r="F73" s="10">
        <f t="shared" si="2"/>
        <v>279</v>
      </c>
    </row>
    <row r="74" spans="1:6" s="1" customFormat="1" ht="17.100000000000001" customHeight="1" x14ac:dyDescent="0.15">
      <c r="A74" s="25"/>
      <c r="B74" s="2" t="s">
        <v>67</v>
      </c>
      <c r="C74" s="10">
        <v>20</v>
      </c>
      <c r="D74" s="10">
        <v>25</v>
      </c>
      <c r="E74" s="10">
        <v>25</v>
      </c>
      <c r="F74" s="10">
        <f t="shared" si="2"/>
        <v>50</v>
      </c>
    </row>
    <row r="75" spans="1:6" s="1" customFormat="1" ht="17.100000000000001" customHeight="1" x14ac:dyDescent="0.15">
      <c r="A75" s="25"/>
      <c r="B75" s="2" t="s">
        <v>68</v>
      </c>
      <c r="C75" s="10">
        <v>95</v>
      </c>
      <c r="D75" s="10">
        <v>112</v>
      </c>
      <c r="E75" s="10">
        <v>102</v>
      </c>
      <c r="F75" s="10">
        <f t="shared" si="2"/>
        <v>214</v>
      </c>
    </row>
    <row r="76" spans="1:6" s="1" customFormat="1" ht="17.100000000000001" customHeight="1" x14ac:dyDescent="0.15">
      <c r="A76" s="25"/>
      <c r="B76" s="2" t="s">
        <v>69</v>
      </c>
      <c r="C76" s="10">
        <v>119</v>
      </c>
      <c r="D76" s="10">
        <v>139</v>
      </c>
      <c r="E76" s="10">
        <v>162</v>
      </c>
      <c r="F76" s="10">
        <f t="shared" si="2"/>
        <v>301</v>
      </c>
    </row>
    <row r="77" spans="1:6" s="1" customFormat="1" ht="17.100000000000001" customHeight="1" x14ac:dyDescent="0.15">
      <c r="A77" s="25"/>
      <c r="B77" s="3" t="s">
        <v>81</v>
      </c>
      <c r="C77" s="9">
        <f>SUM(C66:C76)</f>
        <v>953</v>
      </c>
      <c r="D77" s="9">
        <f>SUM(D66:D76)</f>
        <v>1075</v>
      </c>
      <c r="E77" s="9">
        <f>SUM(E66:E76)</f>
        <v>1143</v>
      </c>
      <c r="F77" s="11">
        <f t="shared" si="2"/>
        <v>2218</v>
      </c>
    </row>
    <row r="78" spans="1:6" s="1" customFormat="1" ht="14.25" x14ac:dyDescent="0.15"/>
    <row r="79" spans="1:6" s="1" customFormat="1" ht="14.25" x14ac:dyDescent="0.15"/>
    <row r="80" spans="1:6" s="1" customFormat="1" ht="14.25" x14ac:dyDescent="0.15"/>
    <row r="81" s="1" customFormat="1" ht="14.25" x14ac:dyDescent="0.15"/>
    <row r="82" s="1" customFormat="1" ht="14.25" x14ac:dyDescent="0.15"/>
    <row r="83" s="1" customFormat="1" ht="14.25" x14ac:dyDescent="0.15"/>
    <row r="84" s="1" customFormat="1" ht="14.25" x14ac:dyDescent="0.15"/>
    <row r="85" s="1" customFormat="1" ht="14.25" x14ac:dyDescent="0.15"/>
    <row r="86" s="1" customFormat="1" ht="14.25" x14ac:dyDescent="0.15"/>
    <row r="87" s="1" customFormat="1" ht="14.25" x14ac:dyDescent="0.15"/>
    <row r="88" s="1" customFormat="1" ht="14.25" x14ac:dyDescent="0.15"/>
    <row r="89" s="1" customFormat="1" ht="14.25" x14ac:dyDescent="0.15"/>
    <row r="90" s="1" customFormat="1" ht="14.25" x14ac:dyDescent="0.15"/>
    <row r="91" s="1" customFormat="1" ht="14.25" x14ac:dyDescent="0.15"/>
    <row r="92" s="1" customFormat="1" ht="14.25" x14ac:dyDescent="0.15"/>
    <row r="93" s="1" customFormat="1" ht="14.25" x14ac:dyDescent="0.15"/>
    <row r="94" s="1" customFormat="1" ht="14.25" x14ac:dyDescent="0.15"/>
    <row r="95" s="1" customFormat="1" ht="14.25" x14ac:dyDescent="0.15"/>
    <row r="96" s="1" customFormat="1" ht="14.25" x14ac:dyDescent="0.15"/>
    <row r="97" s="1" customFormat="1" ht="14.25" x14ac:dyDescent="0.15"/>
    <row r="98" s="1" customFormat="1" ht="14.25" x14ac:dyDescent="0.15"/>
    <row r="99" s="1" customFormat="1" ht="14.25" x14ac:dyDescent="0.15"/>
    <row r="100" s="1" customFormat="1" ht="14.25" x14ac:dyDescent="0.15"/>
    <row r="101" s="1" customFormat="1" ht="14.25" x14ac:dyDescent="0.15"/>
    <row r="102" s="1" customFormat="1" ht="14.25" x14ac:dyDescent="0.15"/>
    <row r="103" s="1" customFormat="1" ht="14.25" x14ac:dyDescent="0.15"/>
    <row r="104" s="1" customFormat="1" ht="14.25" x14ac:dyDescent="0.15"/>
    <row r="105" s="1" customFormat="1" ht="14.25" x14ac:dyDescent="0.15"/>
    <row r="106" s="1" customFormat="1" ht="14.25" x14ac:dyDescent="0.15"/>
    <row r="107" s="1" customFormat="1" ht="14.25" x14ac:dyDescent="0.15"/>
    <row r="108" s="1" customFormat="1" ht="14.25" x14ac:dyDescent="0.15"/>
    <row r="109" s="1" customFormat="1" ht="14.25" x14ac:dyDescent="0.15"/>
    <row r="110" s="1" customFormat="1" ht="14.25" x14ac:dyDescent="0.15"/>
    <row r="111" s="1" customFormat="1" ht="14.25" x14ac:dyDescent="0.15"/>
    <row r="112" s="1" customFormat="1" ht="14.25" x14ac:dyDescent="0.15"/>
    <row r="113" s="1" customFormat="1" ht="14.25" x14ac:dyDescent="0.15"/>
    <row r="114" s="1" customFormat="1" ht="14.25" x14ac:dyDescent="0.15"/>
    <row r="115" s="1" customFormat="1" ht="14.25" x14ac:dyDescent="0.15"/>
    <row r="116" s="1" customFormat="1" ht="14.25" x14ac:dyDescent="0.15"/>
    <row r="117" s="1" customFormat="1" ht="14.25" x14ac:dyDescent="0.15"/>
    <row r="118" s="1" customFormat="1" ht="14.25" x14ac:dyDescent="0.15"/>
    <row r="119" s="1" customFormat="1" ht="14.25" x14ac:dyDescent="0.15"/>
    <row r="120" s="1" customFormat="1" ht="14.25" x14ac:dyDescent="0.15"/>
    <row r="121" s="1" customFormat="1" ht="14.25" x14ac:dyDescent="0.15"/>
    <row r="122" s="1" customFormat="1" ht="14.25" x14ac:dyDescent="0.15"/>
    <row r="123" s="1" customFormat="1" ht="14.25" x14ac:dyDescent="0.15"/>
    <row r="124" s="1" customFormat="1" ht="14.25" x14ac:dyDescent="0.15"/>
    <row r="125" s="1" customFormat="1" ht="14.25" x14ac:dyDescent="0.15"/>
    <row r="126" s="1" customFormat="1" ht="14.25" x14ac:dyDescent="0.15"/>
    <row r="127" s="1" customFormat="1" ht="14.25" x14ac:dyDescent="0.15"/>
    <row r="128" s="1" customFormat="1" ht="14.25" x14ac:dyDescent="0.15"/>
    <row r="129" s="1" customFormat="1" ht="14.25" x14ac:dyDescent="0.15"/>
    <row r="130" s="1" customFormat="1" ht="14.25" x14ac:dyDescent="0.15"/>
    <row r="131" s="1" customFormat="1" ht="14.25" x14ac:dyDescent="0.15"/>
    <row r="132" s="1" customFormat="1" ht="14.25" x14ac:dyDescent="0.15"/>
    <row r="133" s="1" customFormat="1" ht="14.25" x14ac:dyDescent="0.15"/>
    <row r="134" s="1" customFormat="1" ht="14.25" x14ac:dyDescent="0.15"/>
    <row r="135" s="1" customFormat="1" ht="14.25" x14ac:dyDescent="0.15"/>
    <row r="136" s="1" customFormat="1" ht="14.25" x14ac:dyDescent="0.15"/>
    <row r="137" s="1" customFormat="1" ht="14.25" x14ac:dyDescent="0.15"/>
    <row r="138" s="1" customFormat="1" ht="14.25" x14ac:dyDescent="0.15"/>
    <row r="139" s="1" customFormat="1" ht="14.25" x14ac:dyDescent="0.15"/>
    <row r="140" s="1" customFormat="1" ht="14.25" x14ac:dyDescent="0.15"/>
    <row r="141" s="1" customFormat="1" ht="14.25" x14ac:dyDescent="0.15"/>
    <row r="142" s="1" customFormat="1" ht="14.25" x14ac:dyDescent="0.15"/>
    <row r="143" s="1" customFormat="1" ht="14.25" x14ac:dyDescent="0.15"/>
    <row r="144" s="1" customFormat="1" ht="14.25" x14ac:dyDescent="0.15"/>
    <row r="145" s="1" customFormat="1" ht="14.25" x14ac:dyDescent="0.15"/>
    <row r="146" s="1" customFormat="1" ht="14.25" x14ac:dyDescent="0.15"/>
    <row r="147" s="1" customFormat="1" ht="14.25" x14ac:dyDescent="0.15"/>
    <row r="148" s="1" customFormat="1" ht="14.25" x14ac:dyDescent="0.15"/>
    <row r="149" s="1" customFormat="1" ht="14.25" x14ac:dyDescent="0.15"/>
    <row r="150" s="1" customFormat="1" ht="14.25" x14ac:dyDescent="0.15"/>
    <row r="151" s="1" customFormat="1" ht="14.25" x14ac:dyDescent="0.15"/>
    <row r="152" s="1" customFormat="1" ht="14.25" x14ac:dyDescent="0.15"/>
    <row r="153" s="1" customFormat="1" ht="14.25" x14ac:dyDescent="0.15"/>
    <row r="154" s="1" customFormat="1" ht="14.25" x14ac:dyDescent="0.15"/>
    <row r="155" s="1" customFormat="1" ht="14.25" x14ac:dyDescent="0.15"/>
    <row r="156" s="1" customFormat="1" ht="14.25" x14ac:dyDescent="0.15"/>
    <row r="157" s="1" customFormat="1" ht="14.25" x14ac:dyDescent="0.15"/>
    <row r="158" s="1" customFormat="1" ht="14.25" x14ac:dyDescent="0.15"/>
    <row r="159" s="1" customFormat="1" ht="14.25" x14ac:dyDescent="0.15"/>
    <row r="160" s="1" customFormat="1" ht="14.25" x14ac:dyDescent="0.15"/>
    <row r="161" s="1" customFormat="1" ht="14.25" x14ac:dyDescent="0.15"/>
    <row r="162" s="1" customFormat="1" ht="14.25" x14ac:dyDescent="0.15"/>
    <row r="163" s="1" customFormat="1" ht="14.25" x14ac:dyDescent="0.15"/>
    <row r="164" s="1" customFormat="1" ht="14.25" x14ac:dyDescent="0.15"/>
    <row r="165" s="1" customFormat="1" ht="14.25" x14ac:dyDescent="0.15"/>
    <row r="166" s="1" customFormat="1" ht="14.25" x14ac:dyDescent="0.15"/>
    <row r="167" s="1" customFormat="1" ht="14.25" x14ac:dyDescent="0.15"/>
    <row r="168" s="1" customFormat="1" ht="14.25" x14ac:dyDescent="0.15"/>
    <row r="169" s="1" customFormat="1" ht="14.25" x14ac:dyDescent="0.15"/>
    <row r="170" s="1" customFormat="1" ht="14.25" x14ac:dyDescent="0.15"/>
    <row r="171" s="1" customFormat="1" ht="14.25" x14ac:dyDescent="0.15"/>
    <row r="172" s="1" customFormat="1" ht="14.25" x14ac:dyDescent="0.15"/>
    <row r="173" s="1" customFormat="1" ht="14.25" x14ac:dyDescent="0.15"/>
    <row r="174" s="1" customFormat="1" ht="14.25" x14ac:dyDescent="0.15"/>
    <row r="175" s="1" customFormat="1" ht="14.25" x14ac:dyDescent="0.15"/>
    <row r="176" s="1" customFormat="1" ht="14.25" x14ac:dyDescent="0.15"/>
    <row r="177" s="1" customFormat="1" ht="14.25" x14ac:dyDescent="0.15"/>
    <row r="178" s="1" customFormat="1" ht="14.25" x14ac:dyDescent="0.15"/>
    <row r="179" s="1" customFormat="1" ht="14.25" x14ac:dyDescent="0.15"/>
    <row r="180" s="1" customFormat="1" ht="14.25" x14ac:dyDescent="0.15"/>
    <row r="181" s="1" customFormat="1" ht="14.25" x14ac:dyDescent="0.15"/>
    <row r="182" s="1" customFormat="1" ht="14.25" x14ac:dyDescent="0.15"/>
    <row r="183" s="1" customFormat="1" ht="14.25" x14ac:dyDescent="0.15"/>
    <row r="184" s="1" customFormat="1" ht="14.25" x14ac:dyDescent="0.15"/>
    <row r="185" s="1" customFormat="1" ht="14.25" x14ac:dyDescent="0.15"/>
    <row r="186" s="1" customFormat="1" ht="14.25" x14ac:dyDescent="0.15"/>
    <row r="187" s="1" customFormat="1" ht="14.25" x14ac:dyDescent="0.15"/>
    <row r="188" s="1" customFormat="1" ht="14.25" x14ac:dyDescent="0.15"/>
    <row r="189" s="1" customFormat="1" ht="14.25" x14ac:dyDescent="0.15"/>
    <row r="190" s="1" customFormat="1" ht="14.25" x14ac:dyDescent="0.15"/>
    <row r="191" s="1" customFormat="1" ht="14.25" x14ac:dyDescent="0.15"/>
    <row r="192" s="1" customFormat="1" ht="14.25" x14ac:dyDescent="0.15"/>
    <row r="193" s="1" customFormat="1" ht="14.25" x14ac:dyDescent="0.15"/>
    <row r="194" s="1" customFormat="1" ht="14.25" x14ac:dyDescent="0.15"/>
  </sheetData>
  <mergeCells count="9">
    <mergeCell ref="A19:A41"/>
    <mergeCell ref="A42:A65"/>
    <mergeCell ref="A66:A77"/>
    <mergeCell ref="A1:F1"/>
    <mergeCell ref="A3:B4"/>
    <mergeCell ref="C3:C4"/>
    <mergeCell ref="D3:F3"/>
    <mergeCell ref="A5:B5"/>
    <mergeCell ref="A6:A18"/>
  </mergeCells>
  <phoneticPr fontId="2"/>
  <printOptions horizontalCentered="1" verticalCentered="1"/>
  <pageMargins left="0.19685039370078741" right="0.19685039370078741" top="0.31496062992125984" bottom="0.23622047244094491" header="0.35433070866141736" footer="0.23622047244094491"/>
  <pageSetup paperSize="9" scale="67" fitToWidth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7EC87F-95E5-47F5-AA6A-C6DEF623F3DA}">
  <sheetPr>
    <pageSetUpPr fitToPage="1"/>
  </sheetPr>
  <dimension ref="A1:L194"/>
  <sheetViews>
    <sheetView zoomScaleNormal="100" zoomScaleSheetLayoutView="100" workbookViewId="0">
      <pane xSplit="2" ySplit="5" topLeftCell="C6" activePane="bottomRight" state="frozen"/>
      <selection pane="topRight" activeCell="C1" sqref="C1"/>
      <selection pane="bottomLeft" activeCell="A4" sqref="A4"/>
      <selection pane="bottomRight" sqref="A1:F1"/>
    </sheetView>
  </sheetViews>
  <sheetFormatPr defaultRowHeight="13.5" x14ac:dyDescent="0.15"/>
  <cols>
    <col min="1" max="1" width="3.625" customWidth="1"/>
    <col min="2" max="2" width="18.125" customWidth="1"/>
    <col min="3" max="6" width="11.625" customWidth="1"/>
    <col min="7" max="7" width="2.5" customWidth="1"/>
  </cols>
  <sheetData>
    <row r="1" spans="1:12" s="12" customFormat="1" ht="24" x14ac:dyDescent="0.25">
      <c r="A1" s="26" t="s">
        <v>82</v>
      </c>
      <c r="B1" s="26"/>
      <c r="C1" s="26"/>
      <c r="D1" s="26"/>
      <c r="E1" s="26"/>
      <c r="F1" s="26"/>
    </row>
    <row r="2" spans="1:12" ht="16.5" customHeight="1" x14ac:dyDescent="0.15">
      <c r="F2" s="13" t="s">
        <v>93</v>
      </c>
    </row>
    <row r="3" spans="1:12" s="1" customFormat="1" ht="14.25" x14ac:dyDescent="0.15">
      <c r="A3" s="27" t="s">
        <v>83</v>
      </c>
      <c r="B3" s="27"/>
      <c r="C3" s="28" t="s">
        <v>77</v>
      </c>
      <c r="D3" s="29" t="s">
        <v>92</v>
      </c>
      <c r="E3" s="29"/>
      <c r="F3" s="29"/>
    </row>
    <row r="4" spans="1:12" s="1" customFormat="1" ht="14.25" x14ac:dyDescent="0.15">
      <c r="A4" s="27"/>
      <c r="B4" s="27"/>
      <c r="C4" s="28"/>
      <c r="D4" s="5" t="s">
        <v>0</v>
      </c>
      <c r="E4" s="6" t="s">
        <v>1</v>
      </c>
      <c r="F4" s="21" t="s">
        <v>76</v>
      </c>
    </row>
    <row r="5" spans="1:12" s="1" customFormat="1" ht="17.100000000000001" customHeight="1" x14ac:dyDescent="0.15">
      <c r="A5" s="30" t="s">
        <v>70</v>
      </c>
      <c r="B5" s="30"/>
      <c r="C5" s="7">
        <f>SUM(C6:C17,C19:C40,C42:C64,C66:C76)</f>
        <v>14136</v>
      </c>
      <c r="D5" s="7">
        <f>SUM(D6:D17,D19:D40,D42:D64,D66:D76)</f>
        <v>16467</v>
      </c>
      <c r="E5" s="7">
        <f>SUM(E6:E17,E19:E40,E42:E64,E66:E76)</f>
        <v>17110</v>
      </c>
      <c r="F5" s="7">
        <f>SUM(F6:F17,F19:F40,F42:F64,F66:F76)</f>
        <v>33577</v>
      </c>
      <c r="I5" s="8"/>
      <c r="J5" s="8"/>
      <c r="K5" s="8"/>
      <c r="L5" s="8"/>
    </row>
    <row r="6" spans="1:12" s="1" customFormat="1" ht="17.100000000000001" customHeight="1" x14ac:dyDescent="0.15">
      <c r="A6" s="24" t="s">
        <v>72</v>
      </c>
      <c r="B6" s="2" t="s">
        <v>2</v>
      </c>
      <c r="C6" s="10">
        <v>289</v>
      </c>
      <c r="D6" s="10">
        <v>330</v>
      </c>
      <c r="E6" s="10">
        <v>357</v>
      </c>
      <c r="F6" s="10">
        <f>D6+E6</f>
        <v>687</v>
      </c>
    </row>
    <row r="7" spans="1:12" s="1" customFormat="1" ht="17.100000000000001" customHeight="1" x14ac:dyDescent="0.15">
      <c r="A7" s="25"/>
      <c r="B7" s="2" t="s">
        <v>3</v>
      </c>
      <c r="C7" s="10">
        <v>419</v>
      </c>
      <c r="D7" s="10">
        <v>519</v>
      </c>
      <c r="E7" s="10">
        <v>540</v>
      </c>
      <c r="F7" s="10">
        <f t="shared" ref="F7:F70" si="0">D7+E7</f>
        <v>1059</v>
      </c>
    </row>
    <row r="8" spans="1:12" s="1" customFormat="1" ht="17.100000000000001" customHeight="1" x14ac:dyDescent="0.15">
      <c r="A8" s="25"/>
      <c r="B8" s="2" t="s">
        <v>4</v>
      </c>
      <c r="C8" s="10">
        <v>46</v>
      </c>
      <c r="D8" s="10">
        <v>57</v>
      </c>
      <c r="E8" s="10">
        <v>62</v>
      </c>
      <c r="F8" s="10">
        <f t="shared" si="0"/>
        <v>119</v>
      </c>
    </row>
    <row r="9" spans="1:12" s="1" customFormat="1" ht="17.100000000000001" customHeight="1" x14ac:dyDescent="0.15">
      <c r="A9" s="25"/>
      <c r="B9" s="2" t="s">
        <v>5</v>
      </c>
      <c r="C9" s="10">
        <v>57</v>
      </c>
      <c r="D9" s="10">
        <v>75</v>
      </c>
      <c r="E9" s="10">
        <v>79</v>
      </c>
      <c r="F9" s="10">
        <f t="shared" si="0"/>
        <v>154</v>
      </c>
    </row>
    <row r="10" spans="1:12" s="1" customFormat="1" ht="17.100000000000001" customHeight="1" x14ac:dyDescent="0.15">
      <c r="A10" s="25"/>
      <c r="B10" s="2" t="s">
        <v>6</v>
      </c>
      <c r="C10" s="10">
        <v>97</v>
      </c>
      <c r="D10" s="10">
        <v>129</v>
      </c>
      <c r="E10" s="10">
        <v>129</v>
      </c>
      <c r="F10" s="10">
        <f t="shared" si="0"/>
        <v>258</v>
      </c>
    </row>
    <row r="11" spans="1:12" s="1" customFormat="1" ht="17.100000000000001" customHeight="1" x14ac:dyDescent="0.15">
      <c r="A11" s="25"/>
      <c r="B11" s="2" t="s">
        <v>7</v>
      </c>
      <c r="C11" s="10">
        <v>215</v>
      </c>
      <c r="D11" s="10">
        <v>229</v>
      </c>
      <c r="E11" s="10">
        <v>255</v>
      </c>
      <c r="F11" s="10">
        <f t="shared" si="0"/>
        <v>484</v>
      </c>
    </row>
    <row r="12" spans="1:12" s="1" customFormat="1" ht="17.100000000000001" customHeight="1" x14ac:dyDescent="0.15">
      <c r="A12" s="25"/>
      <c r="B12" s="2" t="s">
        <v>8</v>
      </c>
      <c r="C12" s="10">
        <v>171</v>
      </c>
      <c r="D12" s="10">
        <v>229</v>
      </c>
      <c r="E12" s="10">
        <v>224</v>
      </c>
      <c r="F12" s="10">
        <f t="shared" si="0"/>
        <v>453</v>
      </c>
    </row>
    <row r="13" spans="1:12" s="1" customFormat="1" ht="17.100000000000001" customHeight="1" x14ac:dyDescent="0.15">
      <c r="A13" s="25"/>
      <c r="B13" s="2" t="s">
        <v>9</v>
      </c>
      <c r="C13" s="10">
        <v>366</v>
      </c>
      <c r="D13" s="10">
        <v>434</v>
      </c>
      <c r="E13" s="10">
        <v>432</v>
      </c>
      <c r="F13" s="10">
        <f t="shared" si="0"/>
        <v>866</v>
      </c>
    </row>
    <row r="14" spans="1:12" s="1" customFormat="1" ht="17.100000000000001" customHeight="1" x14ac:dyDescent="0.15">
      <c r="A14" s="25"/>
      <c r="B14" s="2" t="s">
        <v>10</v>
      </c>
      <c r="C14" s="10">
        <v>342</v>
      </c>
      <c r="D14" s="10">
        <v>347</v>
      </c>
      <c r="E14" s="10">
        <v>358</v>
      </c>
      <c r="F14" s="10">
        <f t="shared" si="0"/>
        <v>705</v>
      </c>
    </row>
    <row r="15" spans="1:12" s="1" customFormat="1" ht="17.100000000000001" customHeight="1" x14ac:dyDescent="0.15">
      <c r="A15" s="25"/>
      <c r="B15" s="2" t="s">
        <v>11</v>
      </c>
      <c r="C15" s="10">
        <v>497</v>
      </c>
      <c r="D15" s="10">
        <v>635</v>
      </c>
      <c r="E15" s="10">
        <v>646</v>
      </c>
      <c r="F15" s="10">
        <f t="shared" si="0"/>
        <v>1281</v>
      </c>
    </row>
    <row r="16" spans="1:12" s="1" customFormat="1" ht="17.100000000000001" customHeight="1" x14ac:dyDescent="0.15">
      <c r="A16" s="25"/>
      <c r="B16" s="2" t="s">
        <v>12</v>
      </c>
      <c r="C16" s="10">
        <v>117</v>
      </c>
      <c r="D16" s="10">
        <v>130</v>
      </c>
      <c r="E16" s="10">
        <v>134</v>
      </c>
      <c r="F16" s="10">
        <f t="shared" si="0"/>
        <v>264</v>
      </c>
    </row>
    <row r="17" spans="1:6" s="1" customFormat="1" ht="17.100000000000001" customHeight="1" x14ac:dyDescent="0.15">
      <c r="A17" s="25"/>
      <c r="B17" s="2" t="s">
        <v>13</v>
      </c>
      <c r="C17" s="10">
        <v>198</v>
      </c>
      <c r="D17" s="10">
        <v>201</v>
      </c>
      <c r="E17" s="10">
        <v>210</v>
      </c>
      <c r="F17" s="10">
        <f t="shared" si="0"/>
        <v>411</v>
      </c>
    </row>
    <row r="18" spans="1:6" s="1" customFormat="1" ht="17.100000000000001" customHeight="1" x14ac:dyDescent="0.15">
      <c r="A18" s="25"/>
      <c r="B18" s="3" t="s">
        <v>78</v>
      </c>
      <c r="C18" s="9">
        <f>SUM(C6:C17)</f>
        <v>2814</v>
      </c>
      <c r="D18" s="9">
        <f>SUM(D6:D17)</f>
        <v>3315</v>
      </c>
      <c r="E18" s="9">
        <f>SUM(E6:E17)</f>
        <v>3426</v>
      </c>
      <c r="F18" s="11">
        <f t="shared" si="0"/>
        <v>6741</v>
      </c>
    </row>
    <row r="19" spans="1:6" s="1" customFormat="1" ht="17.100000000000001" customHeight="1" x14ac:dyDescent="0.15">
      <c r="A19" s="24" t="s">
        <v>75</v>
      </c>
      <c r="B19" s="2" t="s">
        <v>14</v>
      </c>
      <c r="C19" s="10">
        <v>467</v>
      </c>
      <c r="D19" s="10">
        <v>453</v>
      </c>
      <c r="E19" s="10">
        <v>524</v>
      </c>
      <c r="F19" s="10">
        <f t="shared" si="0"/>
        <v>977</v>
      </c>
    </row>
    <row r="20" spans="1:6" s="1" customFormat="1" ht="17.100000000000001" customHeight="1" x14ac:dyDescent="0.15">
      <c r="A20" s="25"/>
      <c r="B20" s="2" t="s">
        <v>15</v>
      </c>
      <c r="C20" s="10">
        <v>361</v>
      </c>
      <c r="D20" s="10">
        <v>417</v>
      </c>
      <c r="E20" s="10">
        <v>420</v>
      </c>
      <c r="F20" s="10">
        <f t="shared" si="0"/>
        <v>837</v>
      </c>
    </row>
    <row r="21" spans="1:6" s="1" customFormat="1" ht="17.100000000000001" customHeight="1" x14ac:dyDescent="0.15">
      <c r="A21" s="25"/>
      <c r="B21" s="2" t="s">
        <v>16</v>
      </c>
      <c r="C21" s="10">
        <v>150</v>
      </c>
      <c r="D21" s="10">
        <v>188</v>
      </c>
      <c r="E21" s="10">
        <v>198</v>
      </c>
      <c r="F21" s="10">
        <f t="shared" si="0"/>
        <v>386</v>
      </c>
    </row>
    <row r="22" spans="1:6" s="1" customFormat="1" ht="17.100000000000001" customHeight="1" x14ac:dyDescent="0.15">
      <c r="A22" s="25"/>
      <c r="B22" s="2" t="s">
        <v>17</v>
      </c>
      <c r="C22" s="10">
        <v>5</v>
      </c>
      <c r="D22" s="10">
        <v>6</v>
      </c>
      <c r="E22" s="10">
        <v>10</v>
      </c>
      <c r="F22" s="10">
        <f t="shared" si="0"/>
        <v>16</v>
      </c>
    </row>
    <row r="23" spans="1:6" s="1" customFormat="1" ht="17.100000000000001" customHeight="1" x14ac:dyDescent="0.15">
      <c r="A23" s="25"/>
      <c r="B23" s="2" t="s">
        <v>18</v>
      </c>
      <c r="C23" s="10">
        <v>87</v>
      </c>
      <c r="D23" s="10">
        <v>110</v>
      </c>
      <c r="E23" s="10">
        <v>121</v>
      </c>
      <c r="F23" s="10">
        <f t="shared" si="0"/>
        <v>231</v>
      </c>
    </row>
    <row r="24" spans="1:6" s="1" customFormat="1" ht="17.100000000000001" customHeight="1" x14ac:dyDescent="0.15">
      <c r="A24" s="25"/>
      <c r="B24" s="2" t="s">
        <v>19</v>
      </c>
      <c r="C24" s="10">
        <v>93</v>
      </c>
      <c r="D24" s="10">
        <v>103</v>
      </c>
      <c r="E24" s="10">
        <v>115</v>
      </c>
      <c r="F24" s="10">
        <f t="shared" si="0"/>
        <v>218</v>
      </c>
    </row>
    <row r="25" spans="1:6" s="1" customFormat="1" ht="17.100000000000001" customHeight="1" x14ac:dyDescent="0.15">
      <c r="A25" s="25"/>
      <c r="B25" s="2" t="s">
        <v>20</v>
      </c>
      <c r="C25" s="10">
        <v>129</v>
      </c>
      <c r="D25" s="10">
        <v>149</v>
      </c>
      <c r="E25" s="10">
        <v>133</v>
      </c>
      <c r="F25" s="10">
        <f t="shared" si="0"/>
        <v>282</v>
      </c>
    </row>
    <row r="26" spans="1:6" s="1" customFormat="1" ht="17.100000000000001" customHeight="1" x14ac:dyDescent="0.15">
      <c r="A26" s="25"/>
      <c r="B26" s="2" t="s">
        <v>21</v>
      </c>
      <c r="C26" s="10">
        <v>86</v>
      </c>
      <c r="D26" s="10">
        <v>113</v>
      </c>
      <c r="E26" s="10">
        <v>109</v>
      </c>
      <c r="F26" s="10">
        <f t="shared" si="0"/>
        <v>222</v>
      </c>
    </row>
    <row r="27" spans="1:6" s="1" customFormat="1" ht="17.100000000000001" customHeight="1" x14ac:dyDescent="0.15">
      <c r="A27" s="25"/>
      <c r="B27" s="2" t="s">
        <v>22</v>
      </c>
      <c r="C27" s="10">
        <v>128</v>
      </c>
      <c r="D27" s="10">
        <v>138</v>
      </c>
      <c r="E27" s="10">
        <v>147</v>
      </c>
      <c r="F27" s="10">
        <f t="shared" si="0"/>
        <v>285</v>
      </c>
    </row>
    <row r="28" spans="1:6" s="1" customFormat="1" ht="17.100000000000001" customHeight="1" x14ac:dyDescent="0.15">
      <c r="A28" s="25"/>
      <c r="B28" s="2" t="s">
        <v>23</v>
      </c>
      <c r="C28" s="10">
        <v>149</v>
      </c>
      <c r="D28" s="10">
        <v>156</v>
      </c>
      <c r="E28" s="10">
        <v>177</v>
      </c>
      <c r="F28" s="10">
        <f t="shared" si="0"/>
        <v>333</v>
      </c>
    </row>
    <row r="29" spans="1:6" s="1" customFormat="1" ht="17.100000000000001" customHeight="1" x14ac:dyDescent="0.15">
      <c r="A29" s="25"/>
      <c r="B29" s="2" t="s">
        <v>24</v>
      </c>
      <c r="C29" s="10">
        <v>107</v>
      </c>
      <c r="D29" s="10">
        <v>128</v>
      </c>
      <c r="E29" s="10">
        <v>118</v>
      </c>
      <c r="F29" s="10">
        <f t="shared" si="0"/>
        <v>246</v>
      </c>
    </row>
    <row r="30" spans="1:6" s="1" customFormat="1" ht="17.100000000000001" customHeight="1" x14ac:dyDescent="0.15">
      <c r="A30" s="25"/>
      <c r="B30" s="2" t="s">
        <v>25</v>
      </c>
      <c r="C30" s="10">
        <v>78</v>
      </c>
      <c r="D30" s="10">
        <v>91</v>
      </c>
      <c r="E30" s="10">
        <v>97</v>
      </c>
      <c r="F30" s="10">
        <f t="shared" si="0"/>
        <v>188</v>
      </c>
    </row>
    <row r="31" spans="1:6" s="1" customFormat="1" ht="17.100000000000001" customHeight="1" x14ac:dyDescent="0.15">
      <c r="A31" s="25"/>
      <c r="B31" s="2" t="s">
        <v>26</v>
      </c>
      <c r="C31" s="10">
        <v>82</v>
      </c>
      <c r="D31" s="10">
        <v>75</v>
      </c>
      <c r="E31" s="10">
        <v>92</v>
      </c>
      <c r="F31" s="10">
        <f t="shared" si="0"/>
        <v>167</v>
      </c>
    </row>
    <row r="32" spans="1:6" s="1" customFormat="1" ht="17.100000000000001" customHeight="1" x14ac:dyDescent="0.15">
      <c r="A32" s="25"/>
      <c r="B32" s="2" t="s">
        <v>27</v>
      </c>
      <c r="C32" s="10">
        <v>38</v>
      </c>
      <c r="D32" s="10">
        <v>37</v>
      </c>
      <c r="E32" s="10">
        <v>48</v>
      </c>
      <c r="F32" s="10">
        <f t="shared" si="0"/>
        <v>85</v>
      </c>
    </row>
    <row r="33" spans="1:6" s="1" customFormat="1" ht="17.100000000000001" customHeight="1" x14ac:dyDescent="0.15">
      <c r="A33" s="25"/>
      <c r="B33" s="2" t="s">
        <v>28</v>
      </c>
      <c r="C33" s="10">
        <v>134</v>
      </c>
      <c r="D33" s="10">
        <v>156</v>
      </c>
      <c r="E33" s="10">
        <v>156</v>
      </c>
      <c r="F33" s="10">
        <f t="shared" si="0"/>
        <v>312</v>
      </c>
    </row>
    <row r="34" spans="1:6" s="1" customFormat="1" ht="17.100000000000001" customHeight="1" x14ac:dyDescent="0.15">
      <c r="A34" s="25"/>
      <c r="B34" s="2" t="s">
        <v>29</v>
      </c>
      <c r="C34" s="10">
        <v>106</v>
      </c>
      <c r="D34" s="10">
        <v>107</v>
      </c>
      <c r="E34" s="10">
        <v>124</v>
      </c>
      <c r="F34" s="10">
        <f t="shared" si="0"/>
        <v>231</v>
      </c>
    </row>
    <row r="35" spans="1:6" s="1" customFormat="1" ht="17.100000000000001" customHeight="1" x14ac:dyDescent="0.15">
      <c r="A35" s="25"/>
      <c r="B35" s="2" t="s">
        <v>30</v>
      </c>
      <c r="C35" s="10">
        <v>404</v>
      </c>
      <c r="D35" s="10">
        <v>396</v>
      </c>
      <c r="E35" s="10">
        <v>406</v>
      </c>
      <c r="F35" s="10">
        <f t="shared" si="0"/>
        <v>802</v>
      </c>
    </row>
    <row r="36" spans="1:6" s="1" customFormat="1" ht="17.100000000000001" customHeight="1" x14ac:dyDescent="0.15">
      <c r="A36" s="25"/>
      <c r="B36" s="2" t="s">
        <v>31</v>
      </c>
      <c r="C36" s="10">
        <v>161</v>
      </c>
      <c r="D36" s="10">
        <v>189</v>
      </c>
      <c r="E36" s="10">
        <v>200</v>
      </c>
      <c r="F36" s="10">
        <f t="shared" si="0"/>
        <v>389</v>
      </c>
    </row>
    <row r="37" spans="1:6" s="1" customFormat="1" ht="17.100000000000001" customHeight="1" x14ac:dyDescent="0.15">
      <c r="A37" s="25"/>
      <c r="B37" s="2" t="s">
        <v>32</v>
      </c>
      <c r="C37" s="10">
        <v>52</v>
      </c>
      <c r="D37" s="10">
        <v>54</v>
      </c>
      <c r="E37" s="10">
        <v>60</v>
      </c>
      <c r="F37" s="10">
        <f t="shared" si="0"/>
        <v>114</v>
      </c>
    </row>
    <row r="38" spans="1:6" s="1" customFormat="1" ht="17.100000000000001" customHeight="1" x14ac:dyDescent="0.15">
      <c r="A38" s="25"/>
      <c r="B38" s="2" t="s">
        <v>33</v>
      </c>
      <c r="C38" s="10">
        <v>64</v>
      </c>
      <c r="D38" s="10">
        <v>59</v>
      </c>
      <c r="E38" s="10">
        <v>76</v>
      </c>
      <c r="F38" s="10">
        <f t="shared" si="0"/>
        <v>135</v>
      </c>
    </row>
    <row r="39" spans="1:6" s="1" customFormat="1" ht="17.100000000000001" customHeight="1" x14ac:dyDescent="0.15">
      <c r="A39" s="25"/>
      <c r="B39" s="2" t="s">
        <v>34</v>
      </c>
      <c r="C39" s="10">
        <v>572</v>
      </c>
      <c r="D39" s="10">
        <v>675</v>
      </c>
      <c r="E39" s="10">
        <v>686</v>
      </c>
      <c r="F39" s="10">
        <f t="shared" si="0"/>
        <v>1361</v>
      </c>
    </row>
    <row r="40" spans="1:6" s="1" customFormat="1" ht="17.100000000000001" customHeight="1" x14ac:dyDescent="0.15">
      <c r="A40" s="25"/>
      <c r="B40" s="2" t="s">
        <v>35</v>
      </c>
      <c r="C40" s="10">
        <v>790</v>
      </c>
      <c r="D40" s="10">
        <v>1013</v>
      </c>
      <c r="E40" s="10">
        <v>1033</v>
      </c>
      <c r="F40" s="10">
        <f t="shared" si="0"/>
        <v>2046</v>
      </c>
    </row>
    <row r="41" spans="1:6" s="1" customFormat="1" ht="17.100000000000001" customHeight="1" x14ac:dyDescent="0.15">
      <c r="A41" s="25"/>
      <c r="B41" s="3" t="s">
        <v>79</v>
      </c>
      <c r="C41" s="9">
        <f>SUM(C19:C40)</f>
        <v>4243</v>
      </c>
      <c r="D41" s="9">
        <f>SUM(D19:D40)</f>
        <v>4813</v>
      </c>
      <c r="E41" s="9">
        <f>SUM(E19:E40)</f>
        <v>5050</v>
      </c>
      <c r="F41" s="11">
        <f t="shared" si="0"/>
        <v>9863</v>
      </c>
    </row>
    <row r="42" spans="1:6" s="1" customFormat="1" ht="17.100000000000001" customHeight="1" x14ac:dyDescent="0.15">
      <c r="A42" s="24" t="s">
        <v>73</v>
      </c>
      <c r="B42" s="2" t="s">
        <v>36</v>
      </c>
      <c r="C42" s="10">
        <v>728</v>
      </c>
      <c r="D42" s="10">
        <v>891</v>
      </c>
      <c r="E42" s="10">
        <v>947</v>
      </c>
      <c r="F42" s="10">
        <f>D42+E42</f>
        <v>1838</v>
      </c>
    </row>
    <row r="43" spans="1:6" s="1" customFormat="1" ht="17.100000000000001" customHeight="1" x14ac:dyDescent="0.15">
      <c r="A43" s="25"/>
      <c r="B43" s="2" t="s">
        <v>37</v>
      </c>
      <c r="C43" s="10">
        <v>830</v>
      </c>
      <c r="D43" s="10">
        <v>973</v>
      </c>
      <c r="E43" s="10">
        <v>922</v>
      </c>
      <c r="F43" s="10">
        <f t="shared" ref="F43:F64" si="1">D43+E43</f>
        <v>1895</v>
      </c>
    </row>
    <row r="44" spans="1:6" s="1" customFormat="1" ht="17.100000000000001" customHeight="1" x14ac:dyDescent="0.15">
      <c r="A44" s="25"/>
      <c r="B44" s="2" t="s">
        <v>38</v>
      </c>
      <c r="C44" s="10">
        <v>405</v>
      </c>
      <c r="D44" s="10">
        <v>426</v>
      </c>
      <c r="E44" s="10">
        <v>480</v>
      </c>
      <c r="F44" s="10">
        <f t="shared" si="1"/>
        <v>906</v>
      </c>
    </row>
    <row r="45" spans="1:6" s="1" customFormat="1" ht="17.100000000000001" customHeight="1" x14ac:dyDescent="0.15">
      <c r="A45" s="25"/>
      <c r="B45" s="2" t="s">
        <v>39</v>
      </c>
      <c r="C45" s="10">
        <v>684</v>
      </c>
      <c r="D45" s="10">
        <v>903</v>
      </c>
      <c r="E45" s="10">
        <v>924</v>
      </c>
      <c r="F45" s="10">
        <f t="shared" si="1"/>
        <v>1827</v>
      </c>
    </row>
    <row r="46" spans="1:6" s="1" customFormat="1" ht="17.100000000000001" customHeight="1" x14ac:dyDescent="0.15">
      <c r="A46" s="25"/>
      <c r="B46" s="2" t="s">
        <v>40</v>
      </c>
      <c r="C46" s="10">
        <v>332</v>
      </c>
      <c r="D46" s="10">
        <v>410</v>
      </c>
      <c r="E46" s="10">
        <v>411</v>
      </c>
      <c r="F46" s="10">
        <f t="shared" si="1"/>
        <v>821</v>
      </c>
    </row>
    <row r="47" spans="1:6" s="1" customFormat="1" ht="17.100000000000001" customHeight="1" x14ac:dyDescent="0.15">
      <c r="A47" s="25"/>
      <c r="B47" s="2" t="s">
        <v>41</v>
      </c>
      <c r="C47" s="10">
        <v>119</v>
      </c>
      <c r="D47" s="10">
        <v>145</v>
      </c>
      <c r="E47" s="10">
        <v>164</v>
      </c>
      <c r="F47" s="10">
        <f t="shared" si="1"/>
        <v>309</v>
      </c>
    </row>
    <row r="48" spans="1:6" s="1" customFormat="1" ht="17.100000000000001" customHeight="1" x14ac:dyDescent="0.15">
      <c r="A48" s="25"/>
      <c r="B48" s="2" t="s">
        <v>42</v>
      </c>
      <c r="C48" s="10">
        <v>208</v>
      </c>
      <c r="D48" s="10">
        <v>246</v>
      </c>
      <c r="E48" s="10">
        <v>236</v>
      </c>
      <c r="F48" s="10">
        <f t="shared" si="1"/>
        <v>482</v>
      </c>
    </row>
    <row r="49" spans="1:6" s="1" customFormat="1" ht="17.100000000000001" customHeight="1" x14ac:dyDescent="0.15">
      <c r="A49" s="25"/>
      <c r="B49" s="2" t="s">
        <v>43</v>
      </c>
      <c r="C49" s="10">
        <v>256</v>
      </c>
      <c r="D49" s="10">
        <v>307</v>
      </c>
      <c r="E49" s="10">
        <v>304</v>
      </c>
      <c r="F49" s="10">
        <f t="shared" si="1"/>
        <v>611</v>
      </c>
    </row>
    <row r="50" spans="1:6" s="1" customFormat="1" ht="17.100000000000001" customHeight="1" x14ac:dyDescent="0.15">
      <c r="A50" s="25"/>
      <c r="B50" s="2" t="s">
        <v>44</v>
      </c>
      <c r="C50" s="10">
        <v>155</v>
      </c>
      <c r="D50" s="10">
        <v>175</v>
      </c>
      <c r="E50" s="10">
        <v>177</v>
      </c>
      <c r="F50" s="10">
        <f t="shared" si="1"/>
        <v>352</v>
      </c>
    </row>
    <row r="51" spans="1:6" s="1" customFormat="1" ht="17.100000000000001" customHeight="1" x14ac:dyDescent="0.15">
      <c r="A51" s="25"/>
      <c r="B51" s="2" t="s">
        <v>45</v>
      </c>
      <c r="C51" s="10">
        <v>199</v>
      </c>
      <c r="D51" s="10">
        <v>214</v>
      </c>
      <c r="E51" s="10">
        <v>237</v>
      </c>
      <c r="F51" s="10">
        <f t="shared" si="1"/>
        <v>451</v>
      </c>
    </row>
    <row r="52" spans="1:6" s="1" customFormat="1" ht="17.100000000000001" customHeight="1" x14ac:dyDescent="0.15">
      <c r="A52" s="25"/>
      <c r="B52" s="2" t="s">
        <v>46</v>
      </c>
      <c r="C52" s="10">
        <v>51</v>
      </c>
      <c r="D52" s="10">
        <v>59</v>
      </c>
      <c r="E52" s="10">
        <v>64</v>
      </c>
      <c r="F52" s="10">
        <f t="shared" si="1"/>
        <v>123</v>
      </c>
    </row>
    <row r="53" spans="1:6" s="1" customFormat="1" ht="17.100000000000001" customHeight="1" x14ac:dyDescent="0.15">
      <c r="A53" s="25"/>
      <c r="B53" s="2" t="s">
        <v>47</v>
      </c>
      <c r="C53" s="10">
        <v>82</v>
      </c>
      <c r="D53" s="10">
        <v>99</v>
      </c>
      <c r="E53" s="10">
        <v>105</v>
      </c>
      <c r="F53" s="10">
        <f t="shared" si="1"/>
        <v>204</v>
      </c>
    </row>
    <row r="54" spans="1:6" s="1" customFormat="1" ht="17.100000000000001" customHeight="1" x14ac:dyDescent="0.15">
      <c r="A54" s="25"/>
      <c r="B54" s="2" t="s">
        <v>48</v>
      </c>
      <c r="C54" s="10">
        <v>275</v>
      </c>
      <c r="D54" s="10">
        <v>320</v>
      </c>
      <c r="E54" s="10">
        <v>360</v>
      </c>
      <c r="F54" s="10">
        <f t="shared" si="1"/>
        <v>680</v>
      </c>
    </row>
    <row r="55" spans="1:6" s="1" customFormat="1" ht="17.100000000000001" customHeight="1" x14ac:dyDescent="0.15">
      <c r="A55" s="25"/>
      <c r="B55" s="2" t="s">
        <v>49</v>
      </c>
      <c r="C55" s="10">
        <v>484</v>
      </c>
      <c r="D55" s="10">
        <v>633</v>
      </c>
      <c r="E55" s="10">
        <v>630</v>
      </c>
      <c r="F55" s="10">
        <f t="shared" si="1"/>
        <v>1263</v>
      </c>
    </row>
    <row r="56" spans="1:6" s="1" customFormat="1" ht="17.100000000000001" customHeight="1" x14ac:dyDescent="0.15">
      <c r="A56" s="25"/>
      <c r="B56" s="2" t="s">
        <v>50</v>
      </c>
      <c r="C56" s="10">
        <v>342</v>
      </c>
      <c r="D56" s="10">
        <v>424</v>
      </c>
      <c r="E56" s="10">
        <v>424</v>
      </c>
      <c r="F56" s="10">
        <f t="shared" si="1"/>
        <v>848</v>
      </c>
    </row>
    <row r="57" spans="1:6" s="1" customFormat="1" ht="17.100000000000001" customHeight="1" x14ac:dyDescent="0.15">
      <c r="A57" s="25"/>
      <c r="B57" s="2" t="s">
        <v>51</v>
      </c>
      <c r="C57" s="10">
        <v>77</v>
      </c>
      <c r="D57" s="10">
        <v>90</v>
      </c>
      <c r="E57" s="10">
        <v>76</v>
      </c>
      <c r="F57" s="10">
        <f>D57+E57</f>
        <v>166</v>
      </c>
    </row>
    <row r="58" spans="1:6" s="1" customFormat="1" ht="17.100000000000001" customHeight="1" x14ac:dyDescent="0.15">
      <c r="A58" s="25"/>
      <c r="B58" s="2" t="s">
        <v>52</v>
      </c>
      <c r="C58" s="10">
        <v>79</v>
      </c>
      <c r="D58" s="10">
        <v>86</v>
      </c>
      <c r="E58" s="10">
        <v>98</v>
      </c>
      <c r="F58" s="10">
        <f t="shared" si="1"/>
        <v>184</v>
      </c>
    </row>
    <row r="59" spans="1:6" s="1" customFormat="1" ht="17.100000000000001" customHeight="1" x14ac:dyDescent="0.15">
      <c r="A59" s="25"/>
      <c r="B59" s="2" t="s">
        <v>53</v>
      </c>
      <c r="C59" s="10">
        <v>182</v>
      </c>
      <c r="D59" s="10">
        <v>117</v>
      </c>
      <c r="E59" s="10">
        <v>158</v>
      </c>
      <c r="F59" s="10">
        <f t="shared" si="1"/>
        <v>275</v>
      </c>
    </row>
    <row r="60" spans="1:6" s="1" customFormat="1" ht="17.100000000000001" customHeight="1" x14ac:dyDescent="0.15">
      <c r="A60" s="25"/>
      <c r="B60" s="2" t="s">
        <v>54</v>
      </c>
      <c r="C60" s="10">
        <v>189</v>
      </c>
      <c r="D60" s="10">
        <v>210</v>
      </c>
      <c r="E60" s="10">
        <v>204</v>
      </c>
      <c r="F60" s="10">
        <f t="shared" si="1"/>
        <v>414</v>
      </c>
    </row>
    <row r="61" spans="1:6" s="1" customFormat="1" ht="17.100000000000001" customHeight="1" x14ac:dyDescent="0.15">
      <c r="A61" s="25"/>
      <c r="B61" s="2" t="s">
        <v>55</v>
      </c>
      <c r="C61" s="10">
        <v>70</v>
      </c>
      <c r="D61" s="10">
        <v>68</v>
      </c>
      <c r="E61" s="10">
        <v>77</v>
      </c>
      <c r="F61" s="10">
        <f t="shared" si="1"/>
        <v>145</v>
      </c>
    </row>
    <row r="62" spans="1:6" s="1" customFormat="1" ht="17.100000000000001" customHeight="1" x14ac:dyDescent="0.15">
      <c r="A62" s="25"/>
      <c r="B62" s="2" t="s">
        <v>56</v>
      </c>
      <c r="C62" s="10">
        <v>106</v>
      </c>
      <c r="D62" s="10">
        <v>102</v>
      </c>
      <c r="E62" s="10">
        <v>123</v>
      </c>
      <c r="F62" s="10">
        <f t="shared" si="1"/>
        <v>225</v>
      </c>
    </row>
    <row r="63" spans="1:6" s="1" customFormat="1" ht="17.100000000000001" customHeight="1" x14ac:dyDescent="0.15">
      <c r="A63" s="25"/>
      <c r="B63" s="2" t="s">
        <v>57</v>
      </c>
      <c r="C63" s="10">
        <v>64</v>
      </c>
      <c r="D63" s="10">
        <v>63</v>
      </c>
      <c r="E63" s="10">
        <v>64</v>
      </c>
      <c r="F63" s="10">
        <f t="shared" si="1"/>
        <v>127</v>
      </c>
    </row>
    <row r="64" spans="1:6" s="1" customFormat="1" ht="17.100000000000001" customHeight="1" x14ac:dyDescent="0.15">
      <c r="A64" s="25"/>
      <c r="B64" s="2" t="s">
        <v>58</v>
      </c>
      <c r="C64" s="10">
        <v>211</v>
      </c>
      <c r="D64" s="10">
        <v>306</v>
      </c>
      <c r="E64" s="10">
        <v>309</v>
      </c>
      <c r="F64" s="10">
        <f t="shared" si="1"/>
        <v>615</v>
      </c>
    </row>
    <row r="65" spans="1:6" s="1" customFormat="1" ht="17.100000000000001" customHeight="1" x14ac:dyDescent="0.15">
      <c r="A65" s="25"/>
      <c r="B65" s="3" t="s">
        <v>80</v>
      </c>
      <c r="C65" s="9">
        <f>SUM(C42:C64)</f>
        <v>6128</v>
      </c>
      <c r="D65" s="9">
        <f>SUM(D42:D64)</f>
        <v>7267</v>
      </c>
      <c r="E65" s="9">
        <f>SUM(E42:E64)</f>
        <v>7494</v>
      </c>
      <c r="F65" s="11">
        <f t="shared" si="0"/>
        <v>14761</v>
      </c>
    </row>
    <row r="66" spans="1:6" s="1" customFormat="1" ht="17.100000000000001" customHeight="1" x14ac:dyDescent="0.15">
      <c r="A66" s="24" t="s">
        <v>74</v>
      </c>
      <c r="B66" s="2" t="s">
        <v>59</v>
      </c>
      <c r="C66" s="10">
        <v>37</v>
      </c>
      <c r="D66" s="10">
        <v>45</v>
      </c>
      <c r="E66" s="10">
        <v>45</v>
      </c>
      <c r="F66" s="10">
        <f t="shared" si="0"/>
        <v>90</v>
      </c>
    </row>
    <row r="67" spans="1:6" s="1" customFormat="1" ht="17.100000000000001" customHeight="1" x14ac:dyDescent="0.15">
      <c r="A67" s="25"/>
      <c r="B67" s="2" t="s">
        <v>60</v>
      </c>
      <c r="C67" s="10">
        <v>136</v>
      </c>
      <c r="D67" s="10">
        <v>159</v>
      </c>
      <c r="E67" s="10">
        <v>165</v>
      </c>
      <c r="F67" s="10">
        <f t="shared" si="0"/>
        <v>324</v>
      </c>
    </row>
    <row r="68" spans="1:6" s="1" customFormat="1" ht="17.100000000000001" customHeight="1" x14ac:dyDescent="0.15">
      <c r="A68" s="25"/>
      <c r="B68" s="2" t="s">
        <v>61</v>
      </c>
      <c r="C68" s="10">
        <v>77</v>
      </c>
      <c r="D68" s="10">
        <v>86</v>
      </c>
      <c r="E68" s="10">
        <v>89</v>
      </c>
      <c r="F68" s="10">
        <f t="shared" si="0"/>
        <v>175</v>
      </c>
    </row>
    <row r="69" spans="1:6" s="1" customFormat="1" ht="17.100000000000001" customHeight="1" x14ac:dyDescent="0.15">
      <c r="A69" s="25"/>
      <c r="B69" s="2" t="s">
        <v>62</v>
      </c>
      <c r="C69" s="10">
        <v>186</v>
      </c>
      <c r="D69" s="10">
        <v>198</v>
      </c>
      <c r="E69" s="10">
        <v>223</v>
      </c>
      <c r="F69" s="10">
        <f t="shared" si="0"/>
        <v>421</v>
      </c>
    </row>
    <row r="70" spans="1:6" s="1" customFormat="1" ht="17.100000000000001" customHeight="1" x14ac:dyDescent="0.15">
      <c r="A70" s="25"/>
      <c r="B70" s="2" t="s">
        <v>63</v>
      </c>
      <c r="C70" s="10">
        <v>103</v>
      </c>
      <c r="D70" s="10">
        <v>108</v>
      </c>
      <c r="E70" s="10">
        <v>117</v>
      </c>
      <c r="F70" s="10">
        <f t="shared" si="0"/>
        <v>225</v>
      </c>
    </row>
    <row r="71" spans="1:6" s="1" customFormat="1" ht="17.100000000000001" customHeight="1" x14ac:dyDescent="0.15">
      <c r="A71" s="25"/>
      <c r="B71" s="2" t="s">
        <v>64</v>
      </c>
      <c r="C71" s="10">
        <v>29</v>
      </c>
      <c r="D71" s="10">
        <v>26</v>
      </c>
      <c r="E71" s="10">
        <v>26</v>
      </c>
      <c r="F71" s="10">
        <f t="shared" ref="F71:F77" si="2">D71+E71</f>
        <v>52</v>
      </c>
    </row>
    <row r="72" spans="1:6" s="1" customFormat="1" ht="17.100000000000001" customHeight="1" x14ac:dyDescent="0.15">
      <c r="A72" s="25"/>
      <c r="B72" s="2" t="s">
        <v>65</v>
      </c>
      <c r="C72" s="10">
        <v>33</v>
      </c>
      <c r="D72" s="10">
        <v>36</v>
      </c>
      <c r="E72" s="10">
        <v>46</v>
      </c>
      <c r="F72" s="10">
        <f t="shared" si="2"/>
        <v>82</v>
      </c>
    </row>
    <row r="73" spans="1:6" s="1" customFormat="1" ht="17.100000000000001" customHeight="1" x14ac:dyDescent="0.15">
      <c r="A73" s="25"/>
      <c r="B73" s="2" t="s">
        <v>66</v>
      </c>
      <c r="C73" s="10">
        <v>117</v>
      </c>
      <c r="D73" s="10">
        <v>138</v>
      </c>
      <c r="E73" s="10">
        <v>141</v>
      </c>
      <c r="F73" s="10">
        <f t="shared" si="2"/>
        <v>279</v>
      </c>
    </row>
    <row r="74" spans="1:6" s="1" customFormat="1" ht="17.100000000000001" customHeight="1" x14ac:dyDescent="0.15">
      <c r="A74" s="25"/>
      <c r="B74" s="2" t="s">
        <v>67</v>
      </c>
      <c r="C74" s="10">
        <v>20</v>
      </c>
      <c r="D74" s="10">
        <v>25</v>
      </c>
      <c r="E74" s="10">
        <v>25</v>
      </c>
      <c r="F74" s="10">
        <f t="shared" si="2"/>
        <v>50</v>
      </c>
    </row>
    <row r="75" spans="1:6" s="1" customFormat="1" ht="17.100000000000001" customHeight="1" x14ac:dyDescent="0.15">
      <c r="A75" s="25"/>
      <c r="B75" s="2" t="s">
        <v>68</v>
      </c>
      <c r="C75" s="10">
        <v>95</v>
      </c>
      <c r="D75" s="10">
        <v>111</v>
      </c>
      <c r="E75" s="10">
        <v>102</v>
      </c>
      <c r="F75" s="10">
        <f t="shared" si="2"/>
        <v>213</v>
      </c>
    </row>
    <row r="76" spans="1:6" s="1" customFormat="1" ht="17.100000000000001" customHeight="1" x14ac:dyDescent="0.15">
      <c r="A76" s="25"/>
      <c r="B76" s="2" t="s">
        <v>69</v>
      </c>
      <c r="C76" s="10">
        <v>118</v>
      </c>
      <c r="D76" s="10">
        <v>140</v>
      </c>
      <c r="E76" s="10">
        <v>161</v>
      </c>
      <c r="F76" s="10">
        <f t="shared" si="2"/>
        <v>301</v>
      </c>
    </row>
    <row r="77" spans="1:6" s="1" customFormat="1" ht="17.100000000000001" customHeight="1" x14ac:dyDescent="0.15">
      <c r="A77" s="25"/>
      <c r="B77" s="3" t="s">
        <v>81</v>
      </c>
      <c r="C77" s="9">
        <f>SUM(C66:C76)</f>
        <v>951</v>
      </c>
      <c r="D77" s="9">
        <f>SUM(D66:D76)</f>
        <v>1072</v>
      </c>
      <c r="E77" s="9">
        <f>SUM(E66:E76)</f>
        <v>1140</v>
      </c>
      <c r="F77" s="11">
        <f t="shared" si="2"/>
        <v>2212</v>
      </c>
    </row>
    <row r="78" spans="1:6" s="1" customFormat="1" ht="14.25" x14ac:dyDescent="0.15"/>
    <row r="79" spans="1:6" s="1" customFormat="1" ht="14.25" x14ac:dyDescent="0.15"/>
    <row r="80" spans="1:6" s="1" customFormat="1" ht="14.25" x14ac:dyDescent="0.15"/>
    <row r="81" s="1" customFormat="1" ht="14.25" x14ac:dyDescent="0.15"/>
    <row r="82" s="1" customFormat="1" ht="14.25" x14ac:dyDescent="0.15"/>
    <row r="83" s="1" customFormat="1" ht="14.25" x14ac:dyDescent="0.15"/>
    <row r="84" s="1" customFormat="1" ht="14.25" x14ac:dyDescent="0.15"/>
    <row r="85" s="1" customFormat="1" ht="14.25" x14ac:dyDescent="0.15"/>
    <row r="86" s="1" customFormat="1" ht="14.25" x14ac:dyDescent="0.15"/>
    <row r="87" s="1" customFormat="1" ht="14.25" x14ac:dyDescent="0.15"/>
    <row r="88" s="1" customFormat="1" ht="14.25" x14ac:dyDescent="0.15"/>
    <row r="89" s="1" customFormat="1" ht="14.25" x14ac:dyDescent="0.15"/>
    <row r="90" s="1" customFormat="1" ht="14.25" x14ac:dyDescent="0.15"/>
    <row r="91" s="1" customFormat="1" ht="14.25" x14ac:dyDescent="0.15"/>
    <row r="92" s="1" customFormat="1" ht="14.25" x14ac:dyDescent="0.15"/>
    <row r="93" s="1" customFormat="1" ht="14.25" x14ac:dyDescent="0.15"/>
    <row r="94" s="1" customFormat="1" ht="14.25" x14ac:dyDescent="0.15"/>
    <row r="95" s="1" customFormat="1" ht="14.25" x14ac:dyDescent="0.15"/>
    <row r="96" s="1" customFormat="1" ht="14.25" x14ac:dyDescent="0.15"/>
    <row r="97" s="1" customFormat="1" ht="14.25" x14ac:dyDescent="0.15"/>
    <row r="98" s="1" customFormat="1" ht="14.25" x14ac:dyDescent="0.15"/>
    <row r="99" s="1" customFormat="1" ht="14.25" x14ac:dyDescent="0.15"/>
    <row r="100" s="1" customFormat="1" ht="14.25" x14ac:dyDescent="0.15"/>
    <row r="101" s="1" customFormat="1" ht="14.25" x14ac:dyDescent="0.15"/>
    <row r="102" s="1" customFormat="1" ht="14.25" x14ac:dyDescent="0.15"/>
    <row r="103" s="1" customFormat="1" ht="14.25" x14ac:dyDescent="0.15"/>
    <row r="104" s="1" customFormat="1" ht="14.25" x14ac:dyDescent="0.15"/>
    <row r="105" s="1" customFormat="1" ht="14.25" x14ac:dyDescent="0.15"/>
    <row r="106" s="1" customFormat="1" ht="14.25" x14ac:dyDescent="0.15"/>
    <row r="107" s="1" customFormat="1" ht="14.25" x14ac:dyDescent="0.15"/>
    <row r="108" s="1" customFormat="1" ht="14.25" x14ac:dyDescent="0.15"/>
    <row r="109" s="1" customFormat="1" ht="14.25" x14ac:dyDescent="0.15"/>
    <row r="110" s="1" customFormat="1" ht="14.25" x14ac:dyDescent="0.15"/>
    <row r="111" s="1" customFormat="1" ht="14.25" x14ac:dyDescent="0.15"/>
    <row r="112" s="1" customFormat="1" ht="14.25" x14ac:dyDescent="0.15"/>
    <row r="113" s="1" customFormat="1" ht="14.25" x14ac:dyDescent="0.15"/>
    <row r="114" s="1" customFormat="1" ht="14.25" x14ac:dyDescent="0.15"/>
    <row r="115" s="1" customFormat="1" ht="14.25" x14ac:dyDescent="0.15"/>
    <row r="116" s="1" customFormat="1" ht="14.25" x14ac:dyDescent="0.15"/>
    <row r="117" s="1" customFormat="1" ht="14.25" x14ac:dyDescent="0.15"/>
    <row r="118" s="1" customFormat="1" ht="14.25" x14ac:dyDescent="0.15"/>
    <row r="119" s="1" customFormat="1" ht="14.25" x14ac:dyDescent="0.15"/>
    <row r="120" s="1" customFormat="1" ht="14.25" x14ac:dyDescent="0.15"/>
    <row r="121" s="1" customFormat="1" ht="14.25" x14ac:dyDescent="0.15"/>
    <row r="122" s="1" customFormat="1" ht="14.25" x14ac:dyDescent="0.15"/>
    <row r="123" s="1" customFormat="1" ht="14.25" x14ac:dyDescent="0.15"/>
    <row r="124" s="1" customFormat="1" ht="14.25" x14ac:dyDescent="0.15"/>
    <row r="125" s="1" customFormat="1" ht="14.25" x14ac:dyDescent="0.15"/>
    <row r="126" s="1" customFormat="1" ht="14.25" x14ac:dyDescent="0.15"/>
    <row r="127" s="1" customFormat="1" ht="14.25" x14ac:dyDescent="0.15"/>
    <row r="128" s="1" customFormat="1" ht="14.25" x14ac:dyDescent="0.15"/>
    <row r="129" s="1" customFormat="1" ht="14.25" x14ac:dyDescent="0.15"/>
    <row r="130" s="1" customFormat="1" ht="14.25" x14ac:dyDescent="0.15"/>
    <row r="131" s="1" customFormat="1" ht="14.25" x14ac:dyDescent="0.15"/>
    <row r="132" s="1" customFormat="1" ht="14.25" x14ac:dyDescent="0.15"/>
    <row r="133" s="1" customFormat="1" ht="14.25" x14ac:dyDescent="0.15"/>
    <row r="134" s="1" customFormat="1" ht="14.25" x14ac:dyDescent="0.15"/>
    <row r="135" s="1" customFormat="1" ht="14.25" x14ac:dyDescent="0.15"/>
    <row r="136" s="1" customFormat="1" ht="14.25" x14ac:dyDescent="0.15"/>
    <row r="137" s="1" customFormat="1" ht="14.25" x14ac:dyDescent="0.15"/>
    <row r="138" s="1" customFormat="1" ht="14.25" x14ac:dyDescent="0.15"/>
    <row r="139" s="1" customFormat="1" ht="14.25" x14ac:dyDescent="0.15"/>
    <row r="140" s="1" customFormat="1" ht="14.25" x14ac:dyDescent="0.15"/>
    <row r="141" s="1" customFormat="1" ht="14.25" x14ac:dyDescent="0.15"/>
    <row r="142" s="1" customFormat="1" ht="14.25" x14ac:dyDescent="0.15"/>
    <row r="143" s="1" customFormat="1" ht="14.25" x14ac:dyDescent="0.15"/>
    <row r="144" s="1" customFormat="1" ht="14.25" x14ac:dyDescent="0.15"/>
    <row r="145" s="1" customFormat="1" ht="14.25" x14ac:dyDescent="0.15"/>
    <row r="146" s="1" customFormat="1" ht="14.25" x14ac:dyDescent="0.15"/>
    <row r="147" s="1" customFormat="1" ht="14.25" x14ac:dyDescent="0.15"/>
    <row r="148" s="1" customFormat="1" ht="14.25" x14ac:dyDescent="0.15"/>
    <row r="149" s="1" customFormat="1" ht="14.25" x14ac:dyDescent="0.15"/>
    <row r="150" s="1" customFormat="1" ht="14.25" x14ac:dyDescent="0.15"/>
    <row r="151" s="1" customFormat="1" ht="14.25" x14ac:dyDescent="0.15"/>
    <row r="152" s="1" customFormat="1" ht="14.25" x14ac:dyDescent="0.15"/>
    <row r="153" s="1" customFormat="1" ht="14.25" x14ac:dyDescent="0.15"/>
    <row r="154" s="1" customFormat="1" ht="14.25" x14ac:dyDescent="0.15"/>
    <row r="155" s="1" customFormat="1" ht="14.25" x14ac:dyDescent="0.15"/>
    <row r="156" s="1" customFormat="1" ht="14.25" x14ac:dyDescent="0.15"/>
    <row r="157" s="1" customFormat="1" ht="14.25" x14ac:dyDescent="0.15"/>
    <row r="158" s="1" customFormat="1" ht="14.25" x14ac:dyDescent="0.15"/>
    <row r="159" s="1" customFormat="1" ht="14.25" x14ac:dyDescent="0.15"/>
    <row r="160" s="1" customFormat="1" ht="14.25" x14ac:dyDescent="0.15"/>
    <row r="161" s="1" customFormat="1" ht="14.25" x14ac:dyDescent="0.15"/>
    <row r="162" s="1" customFormat="1" ht="14.25" x14ac:dyDescent="0.15"/>
    <row r="163" s="1" customFormat="1" ht="14.25" x14ac:dyDescent="0.15"/>
    <row r="164" s="1" customFormat="1" ht="14.25" x14ac:dyDescent="0.15"/>
    <row r="165" s="1" customFormat="1" ht="14.25" x14ac:dyDescent="0.15"/>
    <row r="166" s="1" customFormat="1" ht="14.25" x14ac:dyDescent="0.15"/>
    <row r="167" s="1" customFormat="1" ht="14.25" x14ac:dyDescent="0.15"/>
    <row r="168" s="1" customFormat="1" ht="14.25" x14ac:dyDescent="0.15"/>
    <row r="169" s="1" customFormat="1" ht="14.25" x14ac:dyDescent="0.15"/>
    <row r="170" s="1" customFormat="1" ht="14.25" x14ac:dyDescent="0.15"/>
    <row r="171" s="1" customFormat="1" ht="14.25" x14ac:dyDescent="0.15"/>
    <row r="172" s="1" customFormat="1" ht="14.25" x14ac:dyDescent="0.15"/>
    <row r="173" s="1" customFormat="1" ht="14.25" x14ac:dyDescent="0.15"/>
    <row r="174" s="1" customFormat="1" ht="14.25" x14ac:dyDescent="0.15"/>
    <row r="175" s="1" customFormat="1" ht="14.25" x14ac:dyDescent="0.15"/>
    <row r="176" s="1" customFormat="1" ht="14.25" x14ac:dyDescent="0.15"/>
    <row r="177" s="1" customFormat="1" ht="14.25" x14ac:dyDescent="0.15"/>
    <row r="178" s="1" customFormat="1" ht="14.25" x14ac:dyDescent="0.15"/>
    <row r="179" s="1" customFormat="1" ht="14.25" x14ac:dyDescent="0.15"/>
    <row r="180" s="1" customFormat="1" ht="14.25" x14ac:dyDescent="0.15"/>
    <row r="181" s="1" customFormat="1" ht="14.25" x14ac:dyDescent="0.15"/>
    <row r="182" s="1" customFormat="1" ht="14.25" x14ac:dyDescent="0.15"/>
    <row r="183" s="1" customFormat="1" ht="14.25" x14ac:dyDescent="0.15"/>
    <row r="184" s="1" customFormat="1" ht="14.25" x14ac:dyDescent="0.15"/>
    <row r="185" s="1" customFormat="1" ht="14.25" x14ac:dyDescent="0.15"/>
    <row r="186" s="1" customFormat="1" ht="14.25" x14ac:dyDescent="0.15"/>
    <row r="187" s="1" customFormat="1" ht="14.25" x14ac:dyDescent="0.15"/>
    <row r="188" s="1" customFormat="1" ht="14.25" x14ac:dyDescent="0.15"/>
    <row r="189" s="1" customFormat="1" ht="14.25" x14ac:dyDescent="0.15"/>
    <row r="190" s="1" customFormat="1" ht="14.25" x14ac:dyDescent="0.15"/>
    <row r="191" s="1" customFormat="1" ht="14.25" x14ac:dyDescent="0.15"/>
    <row r="192" s="1" customFormat="1" ht="14.25" x14ac:dyDescent="0.15"/>
    <row r="193" s="1" customFormat="1" ht="14.25" x14ac:dyDescent="0.15"/>
    <row r="194" s="1" customFormat="1" ht="14.25" x14ac:dyDescent="0.15"/>
  </sheetData>
  <mergeCells count="9">
    <mergeCell ref="A19:A41"/>
    <mergeCell ref="A42:A65"/>
    <mergeCell ref="A66:A77"/>
    <mergeCell ref="A1:F1"/>
    <mergeCell ref="A3:B4"/>
    <mergeCell ref="C3:C4"/>
    <mergeCell ref="D3:F3"/>
    <mergeCell ref="A5:B5"/>
    <mergeCell ref="A6:A18"/>
  </mergeCells>
  <phoneticPr fontId="2"/>
  <printOptions horizontalCentered="1" verticalCentered="1"/>
  <pageMargins left="0.19685039370078741" right="0.19685039370078741" top="0.31496062992125984" bottom="0.23622047244094491" header="0.35433070866141736" footer="0.23622047244094491"/>
  <pageSetup paperSize="9" scale="67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11</vt:i4>
      </vt:variant>
      <vt:variant>
        <vt:lpstr>名前付き一覧</vt:lpstr>
      </vt:variant>
      <vt:variant>
        <vt:i4>11</vt:i4>
      </vt:variant>
    </vt:vector>
  </HeadingPairs>
  <TitlesOfParts>
    <vt:vector size="22" baseType="lpstr">
      <vt:lpstr>R5.4末</vt:lpstr>
      <vt:lpstr>R5.5末</vt:lpstr>
      <vt:lpstr>R5.6末 </vt:lpstr>
      <vt:lpstr>R5.7末 </vt:lpstr>
      <vt:lpstr>R5.8末</vt:lpstr>
      <vt:lpstr>R5.9末</vt:lpstr>
      <vt:lpstr>R5.10末</vt:lpstr>
      <vt:lpstr>R5.11末</vt:lpstr>
      <vt:lpstr>R5.12末</vt:lpstr>
      <vt:lpstr>R6.1末</vt:lpstr>
      <vt:lpstr>R6.2末</vt:lpstr>
      <vt:lpstr>R5.10末!Print_Area</vt:lpstr>
      <vt:lpstr>R5.11末!Print_Area</vt:lpstr>
      <vt:lpstr>R5.12末!Print_Area</vt:lpstr>
      <vt:lpstr>R5.4末!Print_Area</vt:lpstr>
      <vt:lpstr>R5.5末!Print_Area</vt:lpstr>
      <vt:lpstr>'R5.6末 '!Print_Area</vt:lpstr>
      <vt:lpstr>'R5.7末 '!Print_Area</vt:lpstr>
      <vt:lpstr>R5.8末!Print_Area</vt:lpstr>
      <vt:lpstr>R5.9末!Print_Area</vt:lpstr>
      <vt:lpstr>R6.1末!Print_Area</vt:lpstr>
      <vt:lpstr>R6.2末!Print_Area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太子町役場</dc:creator>
  <cp:lastModifiedBy>西林 知穂</cp:lastModifiedBy>
  <cp:lastPrinted>2020-10-01T05:00:52Z</cp:lastPrinted>
  <dcterms:created xsi:type="dcterms:W3CDTF">2007-03-01T00:51:52Z</dcterms:created>
  <dcterms:modified xsi:type="dcterms:W3CDTF">2024-03-01T02:29:27Z</dcterms:modified>
</cp:coreProperties>
</file>