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group\企画政策課\統計調査\☆人口統計\★令和3年度\ＨＰ\合体版\R4.3末\新しいフォルダー\"/>
    </mc:Choice>
  </mc:AlternateContent>
  <xr:revisionPtr revIDLastSave="0" documentId="8_{51ECE87B-F90B-4F26-8542-5C12C7B3BD26}" xr6:coauthVersionLast="36" xr6:coauthVersionMax="36" xr10:uidLastSave="{00000000-0000-0000-0000-000000000000}"/>
  <bookViews>
    <workbookView xWindow="10230" yWindow="32760" windowWidth="10275" windowHeight="8100" tabRatio="895" activeTab="11"/>
  </bookViews>
  <sheets>
    <sheet name="R3.4末" sheetId="51" r:id="rId1"/>
    <sheet name="R3.5末" sheetId="52" r:id="rId2"/>
    <sheet name="R3.６末" sheetId="53" r:id="rId3"/>
    <sheet name="R3.7末" sheetId="54" r:id="rId4"/>
    <sheet name="R3.8末" sheetId="55" r:id="rId5"/>
    <sheet name="R3.9末" sheetId="56" r:id="rId6"/>
    <sheet name="R3.10末" sheetId="57" r:id="rId7"/>
    <sheet name="R3.11末" sheetId="58" r:id="rId8"/>
    <sheet name="R3.12末" sheetId="59" r:id="rId9"/>
    <sheet name="R4.1末" sheetId="60" r:id="rId10"/>
    <sheet name="R4.2末" sheetId="61" r:id="rId11"/>
    <sheet name="R4.3末" sheetId="62" r:id="rId12"/>
  </sheets>
  <definedNames>
    <definedName name="_xlnm.Print_Area" localSheetId="6">'R3.10末'!$A$1:$F$42</definedName>
    <definedName name="_xlnm.Print_Area" localSheetId="7">'R3.11末'!$A$1:$F$42</definedName>
    <definedName name="_xlnm.Print_Area" localSheetId="8">'R3.12末'!$A$1:$F$42</definedName>
    <definedName name="_xlnm.Print_Area" localSheetId="0">'R3.4末'!$A$1:$F$42</definedName>
    <definedName name="_xlnm.Print_Area" localSheetId="1">'R3.5末'!$A$1:$F$42</definedName>
    <definedName name="_xlnm.Print_Area" localSheetId="2">'R3.６末'!$A$1:$F$42</definedName>
    <definedName name="_xlnm.Print_Area" localSheetId="3">'R3.7末'!$A$1:$F$42</definedName>
    <definedName name="_xlnm.Print_Area" localSheetId="4">'R3.8末'!$A$1:$F$42</definedName>
    <definedName name="_xlnm.Print_Area" localSheetId="5">'R3.9末'!$A$1:$F$42</definedName>
    <definedName name="_xlnm.Print_Area" localSheetId="9">'R4.1末'!$A$1:$F$42</definedName>
    <definedName name="_xlnm.Print_Area" localSheetId="10">'R4.2末'!$A$1:$F$42</definedName>
    <definedName name="_xlnm.Print_Area" localSheetId="11">'R4.3末'!$A$1:$F$42</definedName>
    <definedName name="_xlnm.Print_Titles" localSheetId="6">'R3.10末'!$3:$3</definedName>
    <definedName name="_xlnm.Print_Titles" localSheetId="7">'R3.11末'!$3:$3</definedName>
    <definedName name="_xlnm.Print_Titles" localSheetId="8">'R3.12末'!$3:$3</definedName>
    <definedName name="_xlnm.Print_Titles" localSheetId="0">'R3.4末'!$3:$3</definedName>
    <definedName name="_xlnm.Print_Titles" localSheetId="1">'R3.5末'!$3:$3</definedName>
    <definedName name="_xlnm.Print_Titles" localSheetId="2">'R3.６末'!$3:$3</definedName>
    <definedName name="_xlnm.Print_Titles" localSheetId="3">'R3.7末'!$3:$3</definedName>
    <definedName name="_xlnm.Print_Titles" localSheetId="4">'R3.8末'!$3:$3</definedName>
    <definedName name="_xlnm.Print_Titles" localSheetId="5">'R3.9末'!$3:$3</definedName>
    <definedName name="_xlnm.Print_Titles" localSheetId="9">'R4.1末'!$3:$3</definedName>
    <definedName name="_xlnm.Print_Titles" localSheetId="10">'R4.2末'!$3:$3</definedName>
    <definedName name="_xlnm.Print_Titles" localSheetId="11">'R4.3末'!$3:$3</definedName>
  </definedNames>
  <calcPr calcId="191029" fullCalcOnLoad="1"/>
</workbook>
</file>

<file path=xl/calcChain.xml><?xml version="1.0" encoding="utf-8"?>
<calcChain xmlns="http://schemas.openxmlformats.org/spreadsheetml/2006/main">
  <c r="E42" i="62" l="1"/>
  <c r="D42" i="62"/>
  <c r="C42" i="62"/>
  <c r="F41" i="62"/>
  <c r="F40" i="62"/>
  <c r="F39" i="62"/>
  <c r="F38" i="62"/>
  <c r="F37" i="62"/>
  <c r="F36" i="62"/>
  <c r="E35" i="62"/>
  <c r="D35" i="62"/>
  <c r="C35" i="62"/>
  <c r="F34" i="62"/>
  <c r="F33" i="62"/>
  <c r="F32" i="62"/>
  <c r="F31" i="62"/>
  <c r="F30" i="62"/>
  <c r="F29" i="62"/>
  <c r="F28" i="62"/>
  <c r="F27" i="62"/>
  <c r="F26" i="62"/>
  <c r="E25" i="62"/>
  <c r="D25" i="62"/>
  <c r="C25" i="62"/>
  <c r="F24" i="62"/>
  <c r="F23" i="62"/>
  <c r="F22" i="62"/>
  <c r="F21" i="62"/>
  <c r="F20" i="62"/>
  <c r="F19" i="62"/>
  <c r="F18" i="62"/>
  <c r="F17" i="62"/>
  <c r="F16" i="62"/>
  <c r="F15" i="62"/>
  <c r="F14" i="62"/>
  <c r="F13" i="62"/>
  <c r="F12" i="62"/>
  <c r="F11" i="62"/>
  <c r="E10" i="62"/>
  <c r="D10" i="62"/>
  <c r="C10" i="62"/>
  <c r="F9" i="62"/>
  <c r="F8" i="62"/>
  <c r="F7" i="62"/>
  <c r="F6" i="62"/>
  <c r="F10" i="62"/>
  <c r="E5" i="62"/>
  <c r="D5" i="62"/>
  <c r="C5" i="62"/>
  <c r="E42" i="61"/>
  <c r="D42" i="61"/>
  <c r="C42" i="61"/>
  <c r="F41" i="61"/>
  <c r="F40" i="61"/>
  <c r="F39" i="61"/>
  <c r="F38" i="61"/>
  <c r="F37" i="61"/>
  <c r="F36" i="61"/>
  <c r="F42" i="61"/>
  <c r="E35" i="61"/>
  <c r="D35" i="61"/>
  <c r="C35" i="61"/>
  <c r="F34" i="61"/>
  <c r="F33" i="61"/>
  <c r="F32" i="61"/>
  <c r="F31" i="61"/>
  <c r="F30" i="61"/>
  <c r="F29" i="61"/>
  <c r="F28" i="61"/>
  <c r="F27" i="61"/>
  <c r="F26" i="61"/>
  <c r="E25" i="61"/>
  <c r="D25" i="61"/>
  <c r="C25" i="61"/>
  <c r="F24" i="61"/>
  <c r="F23" i="61"/>
  <c r="F22" i="61"/>
  <c r="F21" i="61"/>
  <c r="F20" i="61"/>
  <c r="F19" i="61"/>
  <c r="F18" i="61"/>
  <c r="F17" i="61"/>
  <c r="F16" i="61"/>
  <c r="F15" i="61"/>
  <c r="F14" i="61"/>
  <c r="F13" i="61"/>
  <c r="F12" i="61"/>
  <c r="F11" i="61"/>
  <c r="E10" i="61"/>
  <c r="D10" i="61"/>
  <c r="C10" i="61"/>
  <c r="F9" i="61"/>
  <c r="F8" i="61"/>
  <c r="F7" i="61"/>
  <c r="F6" i="61"/>
  <c r="F10" i="61"/>
  <c r="E5" i="61"/>
  <c r="D5" i="61"/>
  <c r="C5" i="61"/>
  <c r="E42" i="60"/>
  <c r="D42" i="60"/>
  <c r="C42" i="60"/>
  <c r="F41" i="60"/>
  <c r="F40" i="60"/>
  <c r="F39" i="60"/>
  <c r="F38" i="60"/>
  <c r="F37" i="60"/>
  <c r="F36" i="60"/>
  <c r="E35" i="60"/>
  <c r="D35" i="60"/>
  <c r="C35" i="60"/>
  <c r="F34" i="60"/>
  <c r="F33" i="60"/>
  <c r="F32" i="60"/>
  <c r="F31" i="60"/>
  <c r="F30" i="60"/>
  <c r="F29" i="60"/>
  <c r="F28" i="60"/>
  <c r="F27" i="60"/>
  <c r="F26" i="60"/>
  <c r="E25" i="60"/>
  <c r="D25" i="60"/>
  <c r="C25" i="60"/>
  <c r="F24" i="60"/>
  <c r="F23" i="60"/>
  <c r="F22" i="60"/>
  <c r="F21" i="60"/>
  <c r="F20" i="60"/>
  <c r="F19" i="60"/>
  <c r="F18" i="60"/>
  <c r="F17" i="60"/>
  <c r="F16" i="60"/>
  <c r="F15" i="60"/>
  <c r="F14" i="60"/>
  <c r="F13" i="60"/>
  <c r="F12" i="60"/>
  <c r="F11" i="60"/>
  <c r="E10" i="60"/>
  <c r="D10" i="60"/>
  <c r="C10" i="60"/>
  <c r="F9" i="60"/>
  <c r="F8" i="60"/>
  <c r="F7" i="60"/>
  <c r="F6" i="60"/>
  <c r="E5" i="60"/>
  <c r="D5" i="60"/>
  <c r="C5" i="60"/>
  <c r="E42" i="59"/>
  <c r="D42" i="59"/>
  <c r="C42" i="59"/>
  <c r="F41" i="59"/>
  <c r="F40" i="59"/>
  <c r="F39" i="59"/>
  <c r="F38" i="59"/>
  <c r="F37" i="59"/>
  <c r="F36" i="59"/>
  <c r="E35" i="59"/>
  <c r="D35" i="59"/>
  <c r="C35" i="59"/>
  <c r="F34" i="59"/>
  <c r="F33" i="59"/>
  <c r="F32" i="59"/>
  <c r="F31" i="59"/>
  <c r="F30" i="59"/>
  <c r="F29" i="59"/>
  <c r="F28" i="59"/>
  <c r="F27" i="59"/>
  <c r="F26" i="59"/>
  <c r="E25" i="59"/>
  <c r="D25" i="59"/>
  <c r="C25" i="59"/>
  <c r="F24" i="59"/>
  <c r="F23" i="59"/>
  <c r="F22" i="59"/>
  <c r="F21" i="59"/>
  <c r="F20" i="59"/>
  <c r="F19" i="59"/>
  <c r="F18" i="59"/>
  <c r="F17" i="59"/>
  <c r="F16" i="59"/>
  <c r="F15" i="59"/>
  <c r="F14" i="59"/>
  <c r="F13" i="59"/>
  <c r="F25" i="59"/>
  <c r="F12" i="59"/>
  <c r="F11" i="59"/>
  <c r="E10" i="59"/>
  <c r="D10" i="59"/>
  <c r="C10" i="59"/>
  <c r="F9" i="59"/>
  <c r="F8" i="59"/>
  <c r="F7" i="59"/>
  <c r="F6" i="59"/>
  <c r="F10" i="59"/>
  <c r="E5" i="59"/>
  <c r="D5" i="59"/>
  <c r="C5" i="59"/>
  <c r="E42" i="58"/>
  <c r="D42" i="58"/>
  <c r="C42" i="58"/>
  <c r="F41" i="58"/>
  <c r="F40" i="58"/>
  <c r="F39" i="58"/>
  <c r="F38" i="58"/>
  <c r="F37" i="58"/>
  <c r="F42" i="58"/>
  <c r="F36" i="58"/>
  <c r="E35" i="58"/>
  <c r="D35" i="58"/>
  <c r="C35" i="58"/>
  <c r="F34" i="58"/>
  <c r="F33" i="58"/>
  <c r="F32" i="58"/>
  <c r="F31" i="58"/>
  <c r="F30" i="58"/>
  <c r="F29" i="58"/>
  <c r="F28" i="58"/>
  <c r="F27" i="58"/>
  <c r="F35" i="58"/>
  <c r="F26" i="58"/>
  <c r="E25" i="58"/>
  <c r="D25" i="58"/>
  <c r="C25" i="58"/>
  <c r="F24" i="58"/>
  <c r="F23" i="58"/>
  <c r="F22" i="58"/>
  <c r="F21" i="58"/>
  <c r="F20" i="58"/>
  <c r="F19" i="58"/>
  <c r="F18" i="58"/>
  <c r="F17" i="58"/>
  <c r="F16" i="58"/>
  <c r="F15" i="58"/>
  <c r="F25" i="58"/>
  <c r="F14" i="58"/>
  <c r="F13" i="58"/>
  <c r="F12" i="58"/>
  <c r="F11" i="58"/>
  <c r="E10" i="58"/>
  <c r="D10" i="58"/>
  <c r="C10" i="58"/>
  <c r="F9" i="58"/>
  <c r="F8" i="58"/>
  <c r="F7" i="58"/>
  <c r="F6" i="58"/>
  <c r="F5" i="58"/>
  <c r="E5" i="58"/>
  <c r="D5" i="58"/>
  <c r="C5" i="58"/>
  <c r="E42" i="57"/>
  <c r="D42" i="57"/>
  <c r="C42" i="57"/>
  <c r="F41" i="57"/>
  <c r="F40" i="57"/>
  <c r="F39" i="57"/>
  <c r="F38" i="57"/>
  <c r="F37" i="57"/>
  <c r="F36" i="57"/>
  <c r="E35" i="57"/>
  <c r="D35" i="57"/>
  <c r="C35" i="57"/>
  <c r="F34" i="57"/>
  <c r="F33" i="57"/>
  <c r="F32" i="57"/>
  <c r="F31" i="57"/>
  <c r="F30" i="57"/>
  <c r="F29" i="57"/>
  <c r="F28" i="57"/>
  <c r="F27" i="57"/>
  <c r="F35" i="57"/>
  <c r="F26" i="57"/>
  <c r="E25" i="57"/>
  <c r="D25" i="57"/>
  <c r="C25" i="57"/>
  <c r="F24" i="57"/>
  <c r="F23" i="57"/>
  <c r="F22" i="57"/>
  <c r="F21" i="57"/>
  <c r="F20" i="57"/>
  <c r="F19" i="57"/>
  <c r="F18" i="57"/>
  <c r="F17" i="57"/>
  <c r="F25" i="57"/>
  <c r="F16" i="57"/>
  <c r="F15" i="57"/>
  <c r="F14" i="57"/>
  <c r="F13" i="57"/>
  <c r="F12" i="57"/>
  <c r="F11" i="57"/>
  <c r="E10" i="57"/>
  <c r="D10" i="57"/>
  <c r="C10" i="57"/>
  <c r="F9" i="57"/>
  <c r="F8" i="57"/>
  <c r="F10" i="57"/>
  <c r="F7" i="57"/>
  <c r="F6" i="57"/>
  <c r="E5" i="57"/>
  <c r="D5" i="57"/>
  <c r="C5" i="57"/>
  <c r="E42" i="56"/>
  <c r="D42" i="56"/>
  <c r="C42" i="56"/>
  <c r="F41" i="56"/>
  <c r="F40" i="56"/>
  <c r="F39" i="56"/>
  <c r="F38" i="56"/>
  <c r="F37" i="56"/>
  <c r="F36" i="56"/>
  <c r="F42" i="56"/>
  <c r="E35" i="56"/>
  <c r="D35" i="56"/>
  <c r="C35" i="56"/>
  <c r="F34" i="56"/>
  <c r="F33" i="56"/>
  <c r="F32" i="56"/>
  <c r="F31" i="56"/>
  <c r="F30" i="56"/>
  <c r="F29" i="56"/>
  <c r="F35" i="56"/>
  <c r="F28" i="56"/>
  <c r="F27" i="56"/>
  <c r="F26" i="56"/>
  <c r="E25" i="56"/>
  <c r="D25" i="56"/>
  <c r="C25" i="56"/>
  <c r="F24" i="56"/>
  <c r="F23" i="56"/>
  <c r="F22" i="56"/>
  <c r="F21" i="56"/>
  <c r="F20" i="56"/>
  <c r="F25" i="56"/>
  <c r="F19" i="56"/>
  <c r="F18" i="56"/>
  <c r="F17" i="56"/>
  <c r="F16" i="56"/>
  <c r="F15" i="56"/>
  <c r="F14" i="56"/>
  <c r="F13" i="56"/>
  <c r="F12" i="56"/>
  <c r="F11" i="56"/>
  <c r="E10" i="56"/>
  <c r="D10" i="56"/>
  <c r="C10" i="56"/>
  <c r="F9" i="56"/>
  <c r="F8" i="56"/>
  <c r="F7" i="56"/>
  <c r="F6" i="56"/>
  <c r="F10" i="56"/>
  <c r="E5" i="56"/>
  <c r="D5" i="56"/>
  <c r="C5" i="56"/>
  <c r="E42" i="55"/>
  <c r="D42" i="55"/>
  <c r="C42" i="55"/>
  <c r="F41" i="55"/>
  <c r="F40" i="55"/>
  <c r="F39" i="55"/>
  <c r="F38" i="55"/>
  <c r="F37" i="55"/>
  <c r="F36" i="55"/>
  <c r="E35" i="55"/>
  <c r="D35" i="55"/>
  <c r="C35" i="55"/>
  <c r="F34" i="55"/>
  <c r="F33" i="55"/>
  <c r="F32" i="55"/>
  <c r="F35" i="55"/>
  <c r="F31" i="55"/>
  <c r="F30" i="55"/>
  <c r="F29" i="55"/>
  <c r="F28" i="55"/>
  <c r="F27" i="55"/>
  <c r="F26" i="55"/>
  <c r="E25" i="55"/>
  <c r="D25" i="55"/>
  <c r="C25" i="55"/>
  <c r="F24" i="55"/>
  <c r="F23" i="55"/>
  <c r="F22" i="55"/>
  <c r="F25" i="55"/>
  <c r="F21" i="55"/>
  <c r="F20" i="55"/>
  <c r="F19" i="55"/>
  <c r="F18" i="55"/>
  <c r="F17" i="55"/>
  <c r="F16" i="55"/>
  <c r="F15" i="55"/>
  <c r="F14" i="55"/>
  <c r="F13" i="55"/>
  <c r="F12" i="55"/>
  <c r="F11" i="55"/>
  <c r="E10" i="55"/>
  <c r="D10" i="55"/>
  <c r="C10" i="55"/>
  <c r="F9" i="55"/>
  <c r="F8" i="55"/>
  <c r="F7" i="55"/>
  <c r="F6" i="55"/>
  <c r="F10" i="55"/>
  <c r="E5" i="55"/>
  <c r="D5" i="55"/>
  <c r="C5" i="55"/>
  <c r="E42" i="54"/>
  <c r="D42" i="54"/>
  <c r="C42" i="54"/>
  <c r="F41" i="54"/>
  <c r="F40" i="54"/>
  <c r="F39" i="54"/>
  <c r="F38" i="54"/>
  <c r="F37" i="54"/>
  <c r="F36" i="54"/>
  <c r="E35" i="54"/>
  <c r="D35" i="54"/>
  <c r="C35" i="54"/>
  <c r="F34" i="54"/>
  <c r="F35" i="54"/>
  <c r="F33" i="54"/>
  <c r="F32" i="54"/>
  <c r="F31" i="54"/>
  <c r="F30" i="54"/>
  <c r="F29" i="54"/>
  <c r="F28" i="54"/>
  <c r="F27" i="54"/>
  <c r="F26" i="54"/>
  <c r="E25" i="54"/>
  <c r="D25" i="54"/>
  <c r="C25" i="54"/>
  <c r="F24" i="54"/>
  <c r="F23" i="54"/>
  <c r="F22" i="54"/>
  <c r="F21" i="54"/>
  <c r="F20" i="54"/>
  <c r="F19" i="54"/>
  <c r="F18" i="54"/>
  <c r="F17" i="54"/>
  <c r="F16" i="54"/>
  <c r="F15" i="54"/>
  <c r="F14" i="54"/>
  <c r="F13" i="54"/>
  <c r="F12" i="54"/>
  <c r="F5" i="54"/>
  <c r="F11" i="54"/>
  <c r="E10" i="54"/>
  <c r="D10" i="54"/>
  <c r="C10" i="54"/>
  <c r="F9" i="54"/>
  <c r="F8" i="54"/>
  <c r="F7" i="54"/>
  <c r="F6" i="54"/>
  <c r="E5" i="54"/>
  <c r="D5" i="54"/>
  <c r="C5" i="54"/>
  <c r="E42" i="53"/>
  <c r="D42" i="53"/>
  <c r="C42" i="53"/>
  <c r="F41" i="53"/>
  <c r="F40" i="53"/>
  <c r="F39" i="53"/>
  <c r="F38" i="53"/>
  <c r="F37" i="53"/>
  <c r="F36" i="53"/>
  <c r="E35" i="53"/>
  <c r="D35" i="53"/>
  <c r="C35" i="53"/>
  <c r="F34" i="53"/>
  <c r="F35" i="53"/>
  <c r="F33" i="53"/>
  <c r="F32" i="53"/>
  <c r="F31" i="53"/>
  <c r="F30" i="53"/>
  <c r="F29" i="53"/>
  <c r="F28" i="53"/>
  <c r="F27" i="53"/>
  <c r="F26" i="53"/>
  <c r="E25" i="53"/>
  <c r="D25" i="53"/>
  <c r="C25" i="53"/>
  <c r="F24" i="53"/>
  <c r="F23" i="53"/>
  <c r="F22" i="53"/>
  <c r="F21" i="53"/>
  <c r="F20" i="53"/>
  <c r="F19" i="53"/>
  <c r="F18" i="53"/>
  <c r="F17" i="53"/>
  <c r="F16" i="53"/>
  <c r="F15" i="53"/>
  <c r="F14" i="53"/>
  <c r="F13" i="53"/>
  <c r="F12" i="53"/>
  <c r="F25" i="53"/>
  <c r="F11" i="53"/>
  <c r="E10" i="53"/>
  <c r="D10" i="53"/>
  <c r="C10" i="53"/>
  <c r="F9" i="53"/>
  <c r="F8" i="53"/>
  <c r="F7" i="53"/>
  <c r="F6" i="53"/>
  <c r="F10" i="53"/>
  <c r="E5" i="53"/>
  <c r="D5" i="53"/>
  <c r="C5" i="53"/>
  <c r="E42" i="52"/>
  <c r="D42" i="52"/>
  <c r="C42" i="52"/>
  <c r="F41" i="52"/>
  <c r="F40" i="52"/>
  <c r="F39" i="52"/>
  <c r="F38" i="52"/>
  <c r="F37" i="52"/>
  <c r="F36" i="52"/>
  <c r="F42" i="52"/>
  <c r="E35" i="52"/>
  <c r="D35" i="52"/>
  <c r="C35" i="52"/>
  <c r="F34" i="52"/>
  <c r="F33" i="52"/>
  <c r="F32" i="52"/>
  <c r="F31" i="52"/>
  <c r="F30" i="52"/>
  <c r="F29" i="52"/>
  <c r="F28" i="52"/>
  <c r="F27" i="52"/>
  <c r="F26" i="52"/>
  <c r="F35" i="52"/>
  <c r="E25" i="52"/>
  <c r="D25" i="52"/>
  <c r="C25" i="52"/>
  <c r="F24" i="52"/>
  <c r="F23" i="52"/>
  <c r="F22" i="52"/>
  <c r="F21" i="52"/>
  <c r="F20" i="52"/>
  <c r="F19" i="52"/>
  <c r="F18" i="52"/>
  <c r="F17" i="52"/>
  <c r="F16" i="52"/>
  <c r="F15" i="52"/>
  <c r="F14" i="52"/>
  <c r="F25" i="52"/>
  <c r="F13" i="52"/>
  <c r="F12" i="52"/>
  <c r="F11" i="52"/>
  <c r="E10" i="52"/>
  <c r="D10" i="52"/>
  <c r="C10" i="52"/>
  <c r="F9" i="52"/>
  <c r="F8" i="52"/>
  <c r="F7" i="52"/>
  <c r="F10" i="52"/>
  <c r="F6" i="52"/>
  <c r="F5" i="52"/>
  <c r="E5" i="52"/>
  <c r="D5" i="52"/>
  <c r="C5" i="52"/>
  <c r="E42" i="51"/>
  <c r="D42" i="51"/>
  <c r="C42" i="51"/>
  <c r="F41" i="51"/>
  <c r="F40" i="51"/>
  <c r="F39" i="51"/>
  <c r="F38" i="51"/>
  <c r="F37" i="51"/>
  <c r="F36" i="51"/>
  <c r="F42" i="51"/>
  <c r="E35" i="51"/>
  <c r="D35" i="51"/>
  <c r="C35" i="51"/>
  <c r="F34" i="51"/>
  <c r="F33" i="51"/>
  <c r="F32" i="51"/>
  <c r="F31" i="51"/>
  <c r="F30" i="51"/>
  <c r="F29" i="51"/>
  <c r="F28" i="51"/>
  <c r="F27" i="51"/>
  <c r="F35" i="51"/>
  <c r="F26" i="51"/>
  <c r="E25" i="51"/>
  <c r="D25" i="51"/>
  <c r="C25" i="51"/>
  <c r="F24" i="51"/>
  <c r="F23" i="51"/>
  <c r="F22" i="51"/>
  <c r="F21" i="51"/>
  <c r="F20" i="51"/>
  <c r="F19" i="51"/>
  <c r="F18" i="51"/>
  <c r="F17" i="51"/>
  <c r="F16" i="51"/>
  <c r="F15" i="51"/>
  <c r="F14" i="51"/>
  <c r="F13" i="51"/>
  <c r="F12" i="51"/>
  <c r="F11" i="51"/>
  <c r="F25" i="51"/>
  <c r="E10" i="51"/>
  <c r="D10" i="51"/>
  <c r="C10" i="51"/>
  <c r="F9" i="51"/>
  <c r="F8" i="51"/>
  <c r="F7" i="51"/>
  <c r="F6" i="51"/>
  <c r="F10" i="51"/>
  <c r="E5" i="51"/>
  <c r="D5" i="51"/>
  <c r="C5" i="51"/>
  <c r="F42" i="53"/>
  <c r="F42" i="54"/>
  <c r="F10" i="54"/>
  <c r="F42" i="55"/>
  <c r="F42" i="57"/>
  <c r="F42" i="59"/>
  <c r="F35" i="59"/>
  <c r="F25" i="60"/>
  <c r="F10" i="60"/>
  <c r="F42" i="60"/>
  <c r="F35" i="60"/>
  <c r="F5" i="60"/>
  <c r="F5" i="56"/>
  <c r="F10" i="58"/>
  <c r="F5" i="59"/>
  <c r="F5" i="51"/>
  <c r="F5" i="55"/>
  <c r="F25" i="54"/>
  <c r="F5" i="53"/>
  <c r="F5" i="57"/>
  <c r="F25" i="61"/>
  <c r="F35" i="61"/>
  <c r="F5" i="61"/>
  <c r="F42" i="62"/>
  <c r="F35" i="62"/>
  <c r="F25" i="62"/>
  <c r="F5" i="62"/>
</calcChain>
</file>

<file path=xl/sharedStrings.xml><?xml version="1.0" encoding="utf-8"?>
<sst xmlns="http://schemas.openxmlformats.org/spreadsheetml/2006/main" count="600" uniqueCount="61">
  <si>
    <t>男</t>
    <rPh sb="0" eb="1">
      <t>オトコ</t>
    </rPh>
    <phoneticPr fontId="2"/>
  </si>
  <si>
    <t>女</t>
    <rPh sb="0" eb="1">
      <t>オンナ</t>
    </rPh>
    <phoneticPr fontId="2"/>
  </si>
  <si>
    <t>馬場</t>
    <rPh sb="0" eb="2">
      <t>ババ</t>
    </rPh>
    <phoneticPr fontId="2"/>
  </si>
  <si>
    <t>阿曽</t>
    <rPh sb="0" eb="2">
      <t>アソ</t>
    </rPh>
    <phoneticPr fontId="2"/>
  </si>
  <si>
    <t>下阿曽</t>
    <rPh sb="0" eb="1">
      <t>シモ</t>
    </rPh>
    <rPh sb="1" eb="3">
      <t>アソ</t>
    </rPh>
    <phoneticPr fontId="2"/>
  </si>
  <si>
    <t>福地</t>
    <rPh sb="0" eb="1">
      <t>フク</t>
    </rPh>
    <rPh sb="1" eb="2">
      <t>ジ</t>
    </rPh>
    <phoneticPr fontId="2"/>
  </si>
  <si>
    <t>老原</t>
    <rPh sb="0" eb="1">
      <t>オ</t>
    </rPh>
    <rPh sb="1" eb="2">
      <t>ハラ</t>
    </rPh>
    <phoneticPr fontId="2"/>
  </si>
  <si>
    <t>常全</t>
    <rPh sb="0" eb="1">
      <t>ジョウ</t>
    </rPh>
    <rPh sb="1" eb="2">
      <t>ゼン</t>
    </rPh>
    <phoneticPr fontId="2"/>
  </si>
  <si>
    <t>宮本</t>
    <rPh sb="0" eb="2">
      <t>ミヤモト</t>
    </rPh>
    <phoneticPr fontId="2"/>
  </si>
  <si>
    <t>船代</t>
    <rPh sb="0" eb="1">
      <t>フナ</t>
    </rPh>
    <rPh sb="1" eb="2">
      <t>ダイ</t>
    </rPh>
    <phoneticPr fontId="2"/>
  </si>
  <si>
    <t>吉福</t>
    <rPh sb="0" eb="2">
      <t>ヨシフク</t>
    </rPh>
    <phoneticPr fontId="2"/>
  </si>
  <si>
    <t>沖代</t>
    <rPh sb="0" eb="2">
      <t>オキダイ</t>
    </rPh>
    <phoneticPr fontId="2"/>
  </si>
  <si>
    <t>米田</t>
    <rPh sb="0" eb="2">
      <t>ヨネダ</t>
    </rPh>
    <phoneticPr fontId="2"/>
  </si>
  <si>
    <t>塚森</t>
    <rPh sb="0" eb="1">
      <t>ツカ</t>
    </rPh>
    <rPh sb="1" eb="2">
      <t>モリ</t>
    </rPh>
    <phoneticPr fontId="2"/>
  </si>
  <si>
    <t>竹広</t>
    <rPh sb="0" eb="1">
      <t>タケ</t>
    </rPh>
    <rPh sb="1" eb="2">
      <t>ヒロ</t>
    </rPh>
    <phoneticPr fontId="2"/>
  </si>
  <si>
    <t>蓮常寺</t>
    <rPh sb="0" eb="1">
      <t>レン</t>
    </rPh>
    <rPh sb="1" eb="2">
      <t>ジョウ</t>
    </rPh>
    <rPh sb="2" eb="3">
      <t>ジ</t>
    </rPh>
    <phoneticPr fontId="2"/>
  </si>
  <si>
    <t>立岡</t>
    <rPh sb="0" eb="2">
      <t>タツオカ</t>
    </rPh>
    <phoneticPr fontId="2"/>
  </si>
  <si>
    <t>矢田部</t>
    <rPh sb="0" eb="3">
      <t>ヤタベ</t>
    </rPh>
    <phoneticPr fontId="2"/>
  </si>
  <si>
    <t>東南</t>
    <rPh sb="0" eb="2">
      <t>トウナン</t>
    </rPh>
    <phoneticPr fontId="2"/>
  </si>
  <si>
    <t>東保</t>
    <rPh sb="0" eb="2">
      <t>トウボ</t>
    </rPh>
    <phoneticPr fontId="2"/>
  </si>
  <si>
    <t>東出</t>
    <rPh sb="0" eb="2">
      <t>トウデ</t>
    </rPh>
    <phoneticPr fontId="2"/>
  </si>
  <si>
    <t>天満山</t>
    <rPh sb="0" eb="2">
      <t>テンマ</t>
    </rPh>
    <rPh sb="2" eb="3">
      <t>ヤマ</t>
    </rPh>
    <phoneticPr fontId="2"/>
  </si>
  <si>
    <t>原</t>
    <rPh sb="0" eb="1">
      <t>ハラ</t>
    </rPh>
    <phoneticPr fontId="2"/>
  </si>
  <si>
    <t>山田</t>
    <rPh sb="0" eb="2">
      <t>ヤマダ</t>
    </rPh>
    <phoneticPr fontId="2"/>
  </si>
  <si>
    <t>松尾</t>
    <rPh sb="0" eb="2">
      <t>マツオ</t>
    </rPh>
    <phoneticPr fontId="2"/>
  </si>
  <si>
    <t>広坂</t>
    <rPh sb="0" eb="2">
      <t>ヒロサカ</t>
    </rPh>
    <phoneticPr fontId="2"/>
  </si>
  <si>
    <t>王子</t>
    <rPh sb="0" eb="2">
      <t>オウジ</t>
    </rPh>
    <phoneticPr fontId="2"/>
  </si>
  <si>
    <t>松ケ下</t>
    <rPh sb="0" eb="1">
      <t>マツ</t>
    </rPh>
    <rPh sb="2" eb="3">
      <t>シタ</t>
    </rPh>
    <phoneticPr fontId="2"/>
  </si>
  <si>
    <t>上太田</t>
    <rPh sb="0" eb="3">
      <t>カミオオダ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</si>
  <si>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</si>
  <si>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</si>
  <si>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斑
鳩</t>
    <rPh sb="0" eb="1">
      <t>ブチ</t>
    </rPh>
    <rPh sb="4" eb="5">
      <t>ハト</t>
    </rPh>
    <phoneticPr fontId="2"/>
  </si>
  <si>
    <t>太
田</t>
    <rPh sb="0" eb="1">
      <t>フトシ</t>
    </rPh>
    <rPh sb="4" eb="5">
      <t>タ</t>
    </rPh>
    <phoneticPr fontId="2"/>
  </si>
  <si>
    <t>龍
田</t>
    <rPh sb="0" eb="1">
      <t>リュウ</t>
    </rPh>
    <rPh sb="4" eb="5">
      <t>タ</t>
    </rPh>
    <phoneticPr fontId="2"/>
  </si>
  <si>
    <t>鵤</t>
    <rPh sb="0" eb="1">
      <t xml:space="preserve">イカルガ </t>
    </rPh>
    <phoneticPr fontId="2"/>
  </si>
  <si>
    <t>岩見構</t>
    <rPh sb="0" eb="1">
      <t>イワ</t>
    </rPh>
    <rPh sb="1" eb="2">
      <t>ケン</t>
    </rPh>
    <rPh sb="2" eb="3">
      <t>カマエ</t>
    </rPh>
    <phoneticPr fontId="2"/>
  </si>
  <si>
    <t>糸井</t>
    <rPh sb="0" eb="2">
      <t>イトイ</t>
    </rPh>
    <phoneticPr fontId="2"/>
  </si>
  <si>
    <t>太田</t>
    <rPh sb="0" eb="2">
      <t>オオダ</t>
    </rPh>
    <phoneticPr fontId="2"/>
  </si>
  <si>
    <t>黒岡</t>
    <rPh sb="0" eb="2">
      <t>クロオカ</t>
    </rPh>
    <phoneticPr fontId="2"/>
  </si>
  <si>
    <t>佐用岡</t>
    <rPh sb="0" eb="2">
      <t>サヨウ</t>
    </rPh>
    <rPh sb="2" eb="3">
      <t>オカ</t>
    </rPh>
    <phoneticPr fontId="2"/>
  </si>
  <si>
    <t>大字</t>
    <rPh sb="0" eb="2">
      <t>オオアザ</t>
    </rPh>
    <phoneticPr fontId="2"/>
  </si>
  <si>
    <t>石
海</t>
    <rPh sb="0" eb="1">
      <t>イシ</t>
    </rPh>
    <rPh sb="4" eb="5">
      <t>ウミ</t>
    </rPh>
    <phoneticPr fontId="2"/>
  </si>
  <si>
    <t>合計</t>
    <phoneticPr fontId="2"/>
  </si>
  <si>
    <t>世帯</t>
    <rPh sb="0" eb="2">
      <t>セタイ</t>
    </rPh>
    <phoneticPr fontId="2"/>
  </si>
  <si>
    <t>斑鳩地区計</t>
    <rPh sb="0" eb="2">
      <t>イカルガ</t>
    </rPh>
    <rPh sb="2" eb="4">
      <t>チク</t>
    </rPh>
    <rPh sb="4" eb="5">
      <t>ケイ</t>
    </rPh>
    <phoneticPr fontId="2"/>
  </si>
  <si>
    <t>石海地区計</t>
    <rPh sb="0" eb="2">
      <t>セッカイ</t>
    </rPh>
    <rPh sb="2" eb="4">
      <t>チク</t>
    </rPh>
    <rPh sb="4" eb="5">
      <t>ケイ</t>
    </rPh>
    <phoneticPr fontId="2"/>
  </si>
  <si>
    <t>太田地区計</t>
    <rPh sb="0" eb="2">
      <t>オオダ</t>
    </rPh>
    <rPh sb="2" eb="4">
      <t>チク</t>
    </rPh>
    <rPh sb="4" eb="5">
      <t>ケイ</t>
    </rPh>
    <phoneticPr fontId="2"/>
  </si>
  <si>
    <t>龍田地区計</t>
    <rPh sb="0" eb="2">
      <t>タツダ</t>
    </rPh>
    <rPh sb="2" eb="4">
      <t>チク</t>
    </rPh>
    <rPh sb="4" eb="5">
      <t>ケイ</t>
    </rPh>
    <phoneticPr fontId="2"/>
  </si>
  <si>
    <t>大　字　別　世　帯　数  人　口</t>
  </si>
  <si>
    <t>令和3年4月30日現在</t>
    <rPh sb="0" eb="2">
      <t>レイワ</t>
    </rPh>
    <rPh sb="5" eb="6">
      <t>ガツ</t>
    </rPh>
    <phoneticPr fontId="2"/>
  </si>
  <si>
    <t>令和3年5月31日現在</t>
    <rPh sb="0" eb="2">
      <t>レイワ</t>
    </rPh>
    <rPh sb="5" eb="6">
      <t>ガツ</t>
    </rPh>
    <phoneticPr fontId="2"/>
  </si>
  <si>
    <t>令和3年6月30日現在</t>
    <rPh sb="0" eb="2">
      <t>レイワ</t>
    </rPh>
    <rPh sb="5" eb="6">
      <t>ガツ</t>
    </rPh>
    <phoneticPr fontId="2"/>
  </si>
  <si>
    <t>令和3年7月31日現在</t>
    <rPh sb="0" eb="2">
      <t>レイワ</t>
    </rPh>
    <rPh sb="5" eb="6">
      <t>ガツ</t>
    </rPh>
    <phoneticPr fontId="2"/>
  </si>
  <si>
    <t>令和3年8月31日現在</t>
    <rPh sb="0" eb="2">
      <t>レイワ</t>
    </rPh>
    <rPh sb="5" eb="6">
      <t>ガツ</t>
    </rPh>
    <phoneticPr fontId="2"/>
  </si>
  <si>
    <t>令和3年9月30日現在</t>
    <rPh sb="0" eb="2">
      <t>レイワ</t>
    </rPh>
    <rPh sb="5" eb="6">
      <t>ガツ</t>
    </rPh>
    <phoneticPr fontId="2"/>
  </si>
  <si>
    <t>令和3年10月31日現在</t>
    <rPh sb="0" eb="2">
      <t>レイワ</t>
    </rPh>
    <rPh sb="6" eb="7">
      <t>ガツ</t>
    </rPh>
    <phoneticPr fontId="2"/>
  </si>
  <si>
    <t>令和3年11月30日現在</t>
    <rPh sb="0" eb="2">
      <t>レイワ</t>
    </rPh>
    <rPh sb="6" eb="7">
      <t>ガツ</t>
    </rPh>
    <phoneticPr fontId="2"/>
  </si>
  <si>
    <t>令和3年12月31日現在</t>
    <rPh sb="0" eb="2">
      <t>レイワ</t>
    </rPh>
    <rPh sb="6" eb="7">
      <t>ガツ</t>
    </rPh>
    <phoneticPr fontId="2"/>
  </si>
  <si>
    <t>令和4年1月31日現在</t>
    <rPh sb="0" eb="2">
      <t>レイワ</t>
    </rPh>
    <rPh sb="5" eb="6">
      <t>ガツ</t>
    </rPh>
    <phoneticPr fontId="2"/>
  </si>
  <si>
    <t>令和4年2月28日現在</t>
    <rPh sb="0" eb="2">
      <t>レイワ</t>
    </rPh>
    <rPh sb="5" eb="6">
      <t>ガツ</t>
    </rPh>
    <phoneticPr fontId="2"/>
  </si>
  <si>
    <t>令和4年3月31日現在</t>
    <rPh sb="0" eb="2">
      <t>レイワ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</si>
</sst>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8" fontId="3" fillId="6" borderId="1" xfId="1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178" fontId="3" fillId="3" borderId="1" xfId="1" applyNumberFormat="1" applyFont="1" applyFill="1" applyBorder="1" applyAlignment="1">
      <alignment vertical="center"/>
    </xf>
    <xf numFmtId="178" fontId="3" fillId="2" borderId="1" xfId="1" applyNumberFormat="1" applyFont="1" applyFill="1" applyBorder="1" applyAlignment="1">
      <alignment vertical="center"/>
    </xf>
    <xf numFmtId="178" fontId="3" fillId="0" borderId="0" xfId="0" applyNumberFormat="1" applyFont="1"/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J34" sqref="J34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17" t="s">
        <v>48</v>
      </c>
      <c r="B1" s="17"/>
      <c r="C1" s="17"/>
      <c r="D1" s="17"/>
      <c r="E1" s="17"/>
      <c r="F1" s="17"/>
    </row>
    <row r="2" spans="1:12" ht="16.5" customHeight="1" x14ac:dyDescent="0.15">
      <c r="F2" s="14" t="s">
        <v>49</v>
      </c>
    </row>
    <row r="3" spans="1:12" s="2" customFormat="1" ht="14.25" x14ac:dyDescent="0.15">
      <c r="A3" s="18" t="s">
        <v>40</v>
      </c>
      <c r="B3" s="18"/>
      <c r="C3" s="19" t="s">
        <v>43</v>
      </c>
      <c r="D3" s="20" t="s">
        <v>30</v>
      </c>
      <c r="E3" s="20"/>
      <c r="F3" s="20"/>
      <c r="G3" s="1"/>
    </row>
    <row r="4" spans="1:12" s="2" customFormat="1" ht="14.25" x14ac:dyDescent="0.15">
      <c r="A4" s="18"/>
      <c r="B4" s="18"/>
      <c r="C4" s="19"/>
      <c r="D4" s="7" t="s">
        <v>0</v>
      </c>
      <c r="E4" s="8" t="s">
        <v>1</v>
      </c>
      <c r="F4" s="6" t="s">
        <v>42</v>
      </c>
      <c r="G4" s="1"/>
    </row>
    <row r="5" spans="1:12" s="2" customFormat="1" ht="17.100000000000001" customHeight="1" x14ac:dyDescent="0.15">
      <c r="A5" s="21" t="s">
        <v>29</v>
      </c>
      <c r="B5" s="21"/>
      <c r="C5" s="9">
        <f>SUM(C6:C9,C11:C24,C26:C34,C36:C41)</f>
        <v>13840</v>
      </c>
      <c r="D5" s="9">
        <f>SUM(D6:D9,D11:D24,D26:D34,D36:D41)</f>
        <v>16647</v>
      </c>
      <c r="E5" s="9">
        <f>SUM(E6:E9,E11:E24,E26:E34,E36:E41)</f>
        <v>17294</v>
      </c>
      <c r="F5" s="9">
        <f>SUM(F6:F9,F11:F24,F26:F34,F36:F41)</f>
        <v>33941</v>
      </c>
      <c r="I5" s="13"/>
      <c r="J5" s="13"/>
      <c r="K5" s="13"/>
      <c r="L5" s="13"/>
    </row>
    <row r="6" spans="1:12" s="2" customFormat="1" ht="17.100000000000001" customHeight="1" x14ac:dyDescent="0.15">
      <c r="A6" s="15" t="s">
        <v>31</v>
      </c>
      <c r="B6" s="4" t="s">
        <v>34</v>
      </c>
      <c r="C6" s="10">
        <v>1900</v>
      </c>
      <c r="D6" s="10">
        <v>2333</v>
      </c>
      <c r="E6" s="10">
        <v>2352</v>
      </c>
      <c r="F6" s="11">
        <f>D6+E6</f>
        <v>4685</v>
      </c>
    </row>
    <row r="7" spans="1:12" s="2" customFormat="1" ht="17.100000000000001" customHeight="1" x14ac:dyDescent="0.15">
      <c r="A7" s="16"/>
      <c r="B7" s="4" t="s">
        <v>2</v>
      </c>
      <c r="C7" s="10">
        <v>467</v>
      </c>
      <c r="D7" s="10">
        <v>611</v>
      </c>
      <c r="E7" s="10">
        <v>650</v>
      </c>
      <c r="F7" s="11">
        <f t="shared" ref="F7:F41" si="0">D7+E7</f>
        <v>1261</v>
      </c>
    </row>
    <row r="8" spans="1:12" s="2" customFormat="1" ht="17.100000000000001" customHeight="1" x14ac:dyDescent="0.15">
      <c r="A8" s="16"/>
      <c r="B8" s="4" t="s">
        <v>3</v>
      </c>
      <c r="C8" s="10">
        <v>177</v>
      </c>
      <c r="D8" s="10">
        <v>198</v>
      </c>
      <c r="E8" s="10">
        <v>204</v>
      </c>
      <c r="F8" s="11">
        <f t="shared" si="0"/>
        <v>402</v>
      </c>
    </row>
    <row r="9" spans="1:12" s="2" customFormat="1" ht="17.100000000000001" customHeight="1" x14ac:dyDescent="0.15">
      <c r="A9" s="16"/>
      <c r="B9" s="4" t="s">
        <v>4</v>
      </c>
      <c r="C9" s="10">
        <v>183</v>
      </c>
      <c r="D9" s="10">
        <v>188</v>
      </c>
      <c r="E9" s="10">
        <v>209</v>
      </c>
      <c r="F9" s="11">
        <f t="shared" si="0"/>
        <v>397</v>
      </c>
    </row>
    <row r="10" spans="1:12" s="2" customFormat="1" ht="17.100000000000001" customHeight="1" x14ac:dyDescent="0.15">
      <c r="A10" s="16"/>
      <c r="B10" s="5" t="s">
        <v>44</v>
      </c>
      <c r="C10" s="12">
        <f>SUM(C6:C9)</f>
        <v>2727</v>
      </c>
      <c r="D10" s="12">
        <f>SUM(D6:D9)</f>
        <v>3330</v>
      </c>
      <c r="E10" s="12">
        <f>SUM(E6:E9)</f>
        <v>3415</v>
      </c>
      <c r="F10" s="12">
        <f>SUM(F6:F9)</f>
        <v>6745</v>
      </c>
    </row>
    <row r="11" spans="1:12" s="2" customFormat="1" ht="17.100000000000001" customHeight="1" x14ac:dyDescent="0.15">
      <c r="A11" s="15" t="s">
        <v>41</v>
      </c>
      <c r="B11" s="3" t="s">
        <v>5</v>
      </c>
      <c r="C11" s="10">
        <v>405</v>
      </c>
      <c r="D11" s="10">
        <v>453</v>
      </c>
      <c r="E11" s="10">
        <v>495</v>
      </c>
      <c r="F11" s="11">
        <f t="shared" si="0"/>
        <v>948</v>
      </c>
    </row>
    <row r="12" spans="1:12" s="2" customFormat="1" ht="17.100000000000001" customHeight="1" x14ac:dyDescent="0.15">
      <c r="A12" s="16"/>
      <c r="B12" s="3" t="s">
        <v>6</v>
      </c>
      <c r="C12" s="10">
        <v>349</v>
      </c>
      <c r="D12" s="10">
        <v>403</v>
      </c>
      <c r="E12" s="10">
        <v>413</v>
      </c>
      <c r="F12" s="11">
        <f t="shared" si="0"/>
        <v>816</v>
      </c>
    </row>
    <row r="13" spans="1:12" s="2" customFormat="1" ht="17.100000000000001" customHeight="1" x14ac:dyDescent="0.15">
      <c r="A13" s="16"/>
      <c r="B13" s="3" t="s">
        <v>7</v>
      </c>
      <c r="C13" s="10">
        <v>158</v>
      </c>
      <c r="D13" s="10">
        <v>206</v>
      </c>
      <c r="E13" s="10">
        <v>225</v>
      </c>
      <c r="F13" s="11">
        <f t="shared" si="0"/>
        <v>431</v>
      </c>
    </row>
    <row r="14" spans="1:12" s="2" customFormat="1" ht="17.100000000000001" customHeight="1" x14ac:dyDescent="0.15">
      <c r="A14" s="16"/>
      <c r="B14" s="3" t="s">
        <v>8</v>
      </c>
      <c r="C14" s="10">
        <v>86</v>
      </c>
      <c r="D14" s="10">
        <v>113</v>
      </c>
      <c r="E14" s="10">
        <v>119</v>
      </c>
      <c r="F14" s="11">
        <f t="shared" si="0"/>
        <v>232</v>
      </c>
    </row>
    <row r="15" spans="1:12" s="2" customFormat="1" ht="17.100000000000001" customHeight="1" x14ac:dyDescent="0.15">
      <c r="A15" s="16"/>
      <c r="B15" s="3" t="s">
        <v>9</v>
      </c>
      <c r="C15" s="10">
        <v>94</v>
      </c>
      <c r="D15" s="10">
        <v>109</v>
      </c>
      <c r="E15" s="10">
        <v>120</v>
      </c>
      <c r="F15" s="11">
        <f t="shared" si="0"/>
        <v>229</v>
      </c>
    </row>
    <row r="16" spans="1:12" s="2" customFormat="1" ht="17.100000000000001" customHeight="1" x14ac:dyDescent="0.15">
      <c r="A16" s="16"/>
      <c r="B16" s="3" t="s">
        <v>35</v>
      </c>
      <c r="C16" s="10">
        <v>275</v>
      </c>
      <c r="D16" s="10">
        <v>327</v>
      </c>
      <c r="E16" s="10">
        <v>325</v>
      </c>
      <c r="F16" s="11">
        <f t="shared" si="0"/>
        <v>652</v>
      </c>
    </row>
    <row r="17" spans="1:6" s="2" customFormat="1" ht="17.100000000000001" customHeight="1" x14ac:dyDescent="0.15">
      <c r="A17" s="16"/>
      <c r="B17" s="3" t="s">
        <v>10</v>
      </c>
      <c r="C17" s="10">
        <v>229</v>
      </c>
      <c r="D17" s="10">
        <v>255</v>
      </c>
      <c r="E17" s="10">
        <v>277</v>
      </c>
      <c r="F17" s="11">
        <f t="shared" si="0"/>
        <v>532</v>
      </c>
    </row>
    <row r="18" spans="1:6" s="2" customFormat="1" ht="17.100000000000001" customHeight="1" x14ac:dyDescent="0.15">
      <c r="A18" s="16"/>
      <c r="B18" s="3" t="s">
        <v>11</v>
      </c>
      <c r="C18" s="10">
        <v>110</v>
      </c>
      <c r="D18" s="10">
        <v>132</v>
      </c>
      <c r="E18" s="10">
        <v>128</v>
      </c>
      <c r="F18" s="11">
        <f t="shared" si="0"/>
        <v>260</v>
      </c>
    </row>
    <row r="19" spans="1:6" s="2" customFormat="1" ht="17.100000000000001" customHeight="1" x14ac:dyDescent="0.15">
      <c r="A19" s="16"/>
      <c r="B19" s="3" t="s">
        <v>12</v>
      </c>
      <c r="C19" s="10">
        <v>74</v>
      </c>
      <c r="D19" s="10">
        <v>85</v>
      </c>
      <c r="E19" s="10">
        <v>93</v>
      </c>
      <c r="F19" s="11">
        <f t="shared" si="0"/>
        <v>178</v>
      </c>
    </row>
    <row r="20" spans="1:6" s="2" customFormat="1" ht="17.100000000000001" customHeight="1" x14ac:dyDescent="0.15">
      <c r="A20" s="16"/>
      <c r="B20" s="3" t="s">
        <v>13</v>
      </c>
      <c r="C20" s="10">
        <v>121</v>
      </c>
      <c r="D20" s="10">
        <v>116</v>
      </c>
      <c r="E20" s="10">
        <v>146</v>
      </c>
      <c r="F20" s="11">
        <f t="shared" si="0"/>
        <v>262</v>
      </c>
    </row>
    <row r="21" spans="1:6" s="2" customFormat="1" ht="17.100000000000001" customHeight="1" x14ac:dyDescent="0.15">
      <c r="A21" s="16"/>
      <c r="B21" s="3" t="s">
        <v>14</v>
      </c>
      <c r="C21" s="10">
        <v>230</v>
      </c>
      <c r="D21" s="10">
        <v>261</v>
      </c>
      <c r="E21" s="10">
        <v>289</v>
      </c>
      <c r="F21" s="11">
        <f t="shared" si="0"/>
        <v>550</v>
      </c>
    </row>
    <row r="22" spans="1:6" s="2" customFormat="1" ht="17.100000000000001" customHeight="1" x14ac:dyDescent="0.15">
      <c r="A22" s="16"/>
      <c r="B22" s="3" t="s">
        <v>36</v>
      </c>
      <c r="C22" s="10">
        <v>633</v>
      </c>
      <c r="D22" s="10">
        <v>647</v>
      </c>
      <c r="E22" s="10">
        <v>684</v>
      </c>
      <c r="F22" s="11">
        <f t="shared" si="0"/>
        <v>1331</v>
      </c>
    </row>
    <row r="23" spans="1:6" s="2" customFormat="1" ht="17.100000000000001" customHeight="1" x14ac:dyDescent="0.15">
      <c r="A23" s="16"/>
      <c r="B23" s="3" t="s">
        <v>15</v>
      </c>
      <c r="C23" s="10">
        <v>547</v>
      </c>
      <c r="D23" s="10">
        <v>665</v>
      </c>
      <c r="E23" s="10">
        <v>660</v>
      </c>
      <c r="F23" s="11">
        <f t="shared" si="0"/>
        <v>1325</v>
      </c>
    </row>
    <row r="24" spans="1:6" s="2" customFormat="1" ht="17.100000000000001" customHeight="1" x14ac:dyDescent="0.15">
      <c r="A24" s="16"/>
      <c r="B24" s="3" t="s">
        <v>16</v>
      </c>
      <c r="C24" s="10">
        <v>772</v>
      </c>
      <c r="D24" s="10">
        <v>1022</v>
      </c>
      <c r="E24" s="10">
        <v>1036</v>
      </c>
      <c r="F24" s="11">
        <f t="shared" si="0"/>
        <v>2058</v>
      </c>
    </row>
    <row r="25" spans="1:6" s="2" customFormat="1" ht="17.100000000000001" customHeight="1" x14ac:dyDescent="0.15">
      <c r="A25" s="16"/>
      <c r="B25" s="5" t="s">
        <v>45</v>
      </c>
      <c r="C25" s="12">
        <f>SUM(C11:C24)</f>
        <v>4083</v>
      </c>
      <c r="D25" s="12">
        <f>SUM(D11:D24)</f>
        <v>4794</v>
      </c>
      <c r="E25" s="12">
        <f>SUM(E11:E24)</f>
        <v>5010</v>
      </c>
      <c r="F25" s="12">
        <f>SUM(F11:F24)</f>
        <v>9804</v>
      </c>
    </row>
    <row r="26" spans="1:6" s="2" customFormat="1" ht="17.100000000000001" customHeight="1" x14ac:dyDescent="0.15">
      <c r="A26" s="15" t="s">
        <v>32</v>
      </c>
      <c r="B26" s="3" t="s">
        <v>17</v>
      </c>
      <c r="C26" s="10">
        <v>710</v>
      </c>
      <c r="D26" s="10">
        <v>885</v>
      </c>
      <c r="E26" s="10">
        <v>938</v>
      </c>
      <c r="F26" s="11">
        <f t="shared" si="0"/>
        <v>1823</v>
      </c>
    </row>
    <row r="27" spans="1:6" s="2" customFormat="1" ht="17.100000000000001" customHeight="1" x14ac:dyDescent="0.15">
      <c r="A27" s="16"/>
      <c r="B27" s="3" t="s">
        <v>18</v>
      </c>
      <c r="C27" s="10">
        <v>1185</v>
      </c>
      <c r="D27" s="10">
        <v>1382</v>
      </c>
      <c r="E27" s="10">
        <v>1398</v>
      </c>
      <c r="F27" s="11">
        <f t="shared" si="0"/>
        <v>2780</v>
      </c>
    </row>
    <row r="28" spans="1:6" s="2" customFormat="1" ht="17.100000000000001" customHeight="1" x14ac:dyDescent="0.15">
      <c r="A28" s="16"/>
      <c r="B28" s="3" t="s">
        <v>19</v>
      </c>
      <c r="C28" s="10">
        <v>1297</v>
      </c>
      <c r="D28" s="10">
        <v>1682</v>
      </c>
      <c r="E28" s="10">
        <v>1697</v>
      </c>
      <c r="F28" s="11">
        <f t="shared" si="0"/>
        <v>3379</v>
      </c>
    </row>
    <row r="29" spans="1:6" s="2" customFormat="1" ht="17.100000000000001" customHeight="1" x14ac:dyDescent="0.15">
      <c r="A29" s="16"/>
      <c r="B29" s="3" t="s">
        <v>20</v>
      </c>
      <c r="C29" s="10">
        <v>592</v>
      </c>
      <c r="D29" s="10">
        <v>683</v>
      </c>
      <c r="E29" s="10">
        <v>728</v>
      </c>
      <c r="F29" s="11">
        <f t="shared" si="0"/>
        <v>1411</v>
      </c>
    </row>
    <row r="30" spans="1:6" s="2" customFormat="1" ht="17.100000000000001" customHeight="1" x14ac:dyDescent="0.15">
      <c r="A30" s="16"/>
      <c r="B30" s="3" t="s">
        <v>37</v>
      </c>
      <c r="C30" s="10">
        <v>1354</v>
      </c>
      <c r="D30" s="10">
        <v>1720</v>
      </c>
      <c r="E30" s="10">
        <v>1776</v>
      </c>
      <c r="F30" s="11">
        <f t="shared" si="0"/>
        <v>3496</v>
      </c>
    </row>
    <row r="31" spans="1:6" s="2" customFormat="1" ht="17.100000000000001" customHeight="1" x14ac:dyDescent="0.15">
      <c r="A31" s="16"/>
      <c r="B31" s="3" t="s">
        <v>21</v>
      </c>
      <c r="C31" s="10">
        <v>239</v>
      </c>
      <c r="D31" s="10">
        <v>197</v>
      </c>
      <c r="E31" s="10">
        <v>252</v>
      </c>
      <c r="F31" s="11">
        <f t="shared" si="0"/>
        <v>449</v>
      </c>
    </row>
    <row r="32" spans="1:6" s="2" customFormat="1" ht="17.100000000000001" customHeight="1" x14ac:dyDescent="0.15">
      <c r="A32" s="16"/>
      <c r="B32" s="3" t="s">
        <v>22</v>
      </c>
      <c r="C32" s="10">
        <v>397</v>
      </c>
      <c r="D32" s="10">
        <v>423</v>
      </c>
      <c r="E32" s="10">
        <v>441</v>
      </c>
      <c r="F32" s="11">
        <f t="shared" si="0"/>
        <v>864</v>
      </c>
    </row>
    <row r="33" spans="1:6" s="2" customFormat="1" ht="17.100000000000001" customHeight="1" x14ac:dyDescent="0.15">
      <c r="A33" s="16"/>
      <c r="B33" s="3" t="s">
        <v>23</v>
      </c>
      <c r="C33" s="10">
        <v>64</v>
      </c>
      <c r="D33" s="10">
        <v>68</v>
      </c>
      <c r="E33" s="10">
        <v>72</v>
      </c>
      <c r="F33" s="11">
        <f t="shared" si="0"/>
        <v>140</v>
      </c>
    </row>
    <row r="34" spans="1:6" s="2" customFormat="1" ht="17.100000000000001" customHeight="1" x14ac:dyDescent="0.15">
      <c r="A34" s="16"/>
      <c r="B34" s="3" t="s">
        <v>38</v>
      </c>
      <c r="C34" s="10">
        <v>211</v>
      </c>
      <c r="D34" s="10">
        <v>326</v>
      </c>
      <c r="E34" s="10">
        <v>322</v>
      </c>
      <c r="F34" s="11">
        <f t="shared" si="0"/>
        <v>648</v>
      </c>
    </row>
    <row r="35" spans="1:6" s="2" customFormat="1" ht="17.100000000000001" customHeight="1" x14ac:dyDescent="0.15">
      <c r="A35" s="16"/>
      <c r="B35" s="5" t="s">
        <v>46</v>
      </c>
      <c r="C35" s="12">
        <f>SUM(C26:C34)</f>
        <v>6049</v>
      </c>
      <c r="D35" s="12">
        <f>SUM(D26:D34)</f>
        <v>7366</v>
      </c>
      <c r="E35" s="12">
        <f>SUM(E26:E34)</f>
        <v>7624</v>
      </c>
      <c r="F35" s="12">
        <f>SUM(F26:F34)</f>
        <v>14990</v>
      </c>
    </row>
    <row r="36" spans="1:6" s="2" customFormat="1" ht="17.100000000000001" customHeight="1" x14ac:dyDescent="0.15">
      <c r="A36" s="15" t="s">
        <v>33</v>
      </c>
      <c r="B36" s="3" t="s">
        <v>39</v>
      </c>
      <c r="C36" s="10">
        <v>473</v>
      </c>
      <c r="D36" s="10">
        <v>548</v>
      </c>
      <c r="E36" s="10">
        <v>600</v>
      </c>
      <c r="F36" s="11">
        <f t="shared" si="0"/>
        <v>1148</v>
      </c>
    </row>
    <row r="37" spans="1:6" s="2" customFormat="1" ht="17.100000000000001" customHeight="1" x14ac:dyDescent="0.15">
      <c r="A37" s="16"/>
      <c r="B37" s="3" t="s">
        <v>24</v>
      </c>
      <c r="C37" s="10">
        <v>136</v>
      </c>
      <c r="D37" s="10">
        <v>154</v>
      </c>
      <c r="E37" s="10">
        <v>170</v>
      </c>
      <c r="F37" s="11">
        <f t="shared" si="0"/>
        <v>324</v>
      </c>
    </row>
    <row r="38" spans="1:6" s="2" customFormat="1" ht="17.100000000000001" customHeight="1" x14ac:dyDescent="0.15">
      <c r="A38" s="16"/>
      <c r="B38" s="3" t="s">
        <v>25</v>
      </c>
      <c r="C38" s="10">
        <v>119</v>
      </c>
      <c r="D38" s="10">
        <v>146</v>
      </c>
      <c r="E38" s="10">
        <v>149</v>
      </c>
      <c r="F38" s="11">
        <f t="shared" si="0"/>
        <v>295</v>
      </c>
    </row>
    <row r="39" spans="1:6" s="2" customFormat="1" ht="17.100000000000001" customHeight="1" x14ac:dyDescent="0.15">
      <c r="A39" s="16"/>
      <c r="B39" s="3" t="s">
        <v>26</v>
      </c>
      <c r="C39" s="10">
        <v>24</v>
      </c>
      <c r="D39" s="10">
        <v>32</v>
      </c>
      <c r="E39" s="10">
        <v>31</v>
      </c>
      <c r="F39" s="11">
        <f t="shared" si="0"/>
        <v>63</v>
      </c>
    </row>
    <row r="40" spans="1:6" s="2" customFormat="1" ht="17.100000000000001" customHeight="1" x14ac:dyDescent="0.15">
      <c r="A40" s="16"/>
      <c r="B40" s="3" t="s">
        <v>27</v>
      </c>
      <c r="C40" s="10">
        <v>109</v>
      </c>
      <c r="D40" s="10">
        <v>133</v>
      </c>
      <c r="E40" s="10">
        <v>127</v>
      </c>
      <c r="F40" s="11">
        <f t="shared" si="0"/>
        <v>260</v>
      </c>
    </row>
    <row r="41" spans="1:6" s="2" customFormat="1" ht="17.100000000000001" customHeight="1" x14ac:dyDescent="0.15">
      <c r="A41" s="16"/>
      <c r="B41" s="3" t="s">
        <v>28</v>
      </c>
      <c r="C41" s="10">
        <v>120</v>
      </c>
      <c r="D41" s="10">
        <v>144</v>
      </c>
      <c r="E41" s="10">
        <v>168</v>
      </c>
      <c r="F41" s="11">
        <f t="shared" si="0"/>
        <v>312</v>
      </c>
    </row>
    <row r="42" spans="1:6" s="2" customFormat="1" ht="17.100000000000001" customHeight="1" x14ac:dyDescent="0.15">
      <c r="A42" s="16"/>
      <c r="B42" s="5" t="s">
        <v>47</v>
      </c>
      <c r="C42" s="12">
        <f>SUM(C36:C41)</f>
        <v>981</v>
      </c>
      <c r="D42" s="12">
        <f>SUM(D36:D41)</f>
        <v>1157</v>
      </c>
      <c r="E42" s="12">
        <f>SUM(E36:E41)</f>
        <v>1245</v>
      </c>
      <c r="F42" s="12">
        <f>SUM(F36:F41)</f>
        <v>2402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17" t="s">
        <v>48</v>
      </c>
      <c r="B1" s="17"/>
      <c r="C1" s="17"/>
      <c r="D1" s="17"/>
      <c r="E1" s="17"/>
      <c r="F1" s="17"/>
    </row>
    <row r="2" spans="1:12" ht="16.5" customHeight="1" x14ac:dyDescent="0.15">
      <c r="F2" s="14" t="s">
        <v>58</v>
      </c>
    </row>
    <row r="3" spans="1:12" s="2" customFormat="1" ht="14.25" x14ac:dyDescent="0.15">
      <c r="A3" s="18" t="s">
        <v>40</v>
      </c>
      <c r="B3" s="18"/>
      <c r="C3" s="19" t="s">
        <v>43</v>
      </c>
      <c r="D3" s="20" t="s">
        <v>30</v>
      </c>
      <c r="E3" s="20"/>
      <c r="F3" s="20"/>
      <c r="G3" s="1"/>
    </row>
    <row r="4" spans="1:12" s="2" customFormat="1" ht="14.25" x14ac:dyDescent="0.15">
      <c r="A4" s="18"/>
      <c r="B4" s="18"/>
      <c r="C4" s="19"/>
      <c r="D4" s="7" t="s">
        <v>0</v>
      </c>
      <c r="E4" s="8" t="s">
        <v>1</v>
      </c>
      <c r="F4" s="6" t="s">
        <v>42</v>
      </c>
      <c r="G4" s="1"/>
    </row>
    <row r="5" spans="1:12" s="2" customFormat="1" ht="17.100000000000001" customHeight="1" x14ac:dyDescent="0.15">
      <c r="A5" s="21" t="s">
        <v>29</v>
      </c>
      <c r="B5" s="21"/>
      <c r="C5" s="9">
        <f>SUM(C6:C9,C11:C24,C26:C34,C36:C41)</f>
        <v>13860</v>
      </c>
      <c r="D5" s="9">
        <f>SUM(D6:D9,D11:D24,D26:D34,D36:D41)</f>
        <v>16566</v>
      </c>
      <c r="E5" s="9">
        <f>SUM(E6:E9,E11:E24,E26:E34,E36:E41)</f>
        <v>17254</v>
      </c>
      <c r="F5" s="9">
        <f>SUM(F6:F9,F11:F24,F26:F34,F36:F41)</f>
        <v>33820</v>
      </c>
      <c r="I5" s="13"/>
      <c r="J5" s="13"/>
      <c r="K5" s="13"/>
      <c r="L5" s="13"/>
    </row>
    <row r="6" spans="1:12" s="2" customFormat="1" ht="17.100000000000001" customHeight="1" x14ac:dyDescent="0.15">
      <c r="A6" s="15" t="s">
        <v>31</v>
      </c>
      <c r="B6" s="4" t="s">
        <v>34</v>
      </c>
      <c r="C6" s="10">
        <v>1914</v>
      </c>
      <c r="D6" s="10">
        <v>2321</v>
      </c>
      <c r="E6" s="10">
        <v>2383</v>
      </c>
      <c r="F6" s="11">
        <f>D6+E6</f>
        <v>4704</v>
      </c>
    </row>
    <row r="7" spans="1:12" s="2" customFormat="1" ht="17.100000000000001" customHeight="1" x14ac:dyDescent="0.15">
      <c r="A7" s="16"/>
      <c r="B7" s="4" t="s">
        <v>2</v>
      </c>
      <c r="C7" s="10">
        <v>477</v>
      </c>
      <c r="D7" s="10">
        <v>614</v>
      </c>
      <c r="E7" s="10">
        <v>652</v>
      </c>
      <c r="F7" s="11">
        <f t="shared" ref="F7:F41" si="0">D7+E7</f>
        <v>1266</v>
      </c>
    </row>
    <row r="8" spans="1:12" s="2" customFormat="1" ht="17.100000000000001" customHeight="1" x14ac:dyDescent="0.15">
      <c r="A8" s="16"/>
      <c r="B8" s="4" t="s">
        <v>3</v>
      </c>
      <c r="C8" s="10">
        <v>179</v>
      </c>
      <c r="D8" s="10">
        <v>194</v>
      </c>
      <c r="E8" s="10">
        <v>203</v>
      </c>
      <c r="F8" s="11">
        <f t="shared" si="0"/>
        <v>397</v>
      </c>
    </row>
    <row r="9" spans="1:12" s="2" customFormat="1" ht="17.100000000000001" customHeight="1" x14ac:dyDescent="0.15">
      <c r="A9" s="16"/>
      <c r="B9" s="4" t="s">
        <v>4</v>
      </c>
      <c r="C9" s="10">
        <v>182</v>
      </c>
      <c r="D9" s="10">
        <v>190</v>
      </c>
      <c r="E9" s="10">
        <v>202</v>
      </c>
      <c r="F9" s="11">
        <f t="shared" si="0"/>
        <v>392</v>
      </c>
    </row>
    <row r="10" spans="1:12" s="2" customFormat="1" ht="17.100000000000001" customHeight="1" x14ac:dyDescent="0.15">
      <c r="A10" s="16"/>
      <c r="B10" s="5" t="s">
        <v>44</v>
      </c>
      <c r="C10" s="12">
        <f>SUM(C6:C9)</f>
        <v>2752</v>
      </c>
      <c r="D10" s="12">
        <f>SUM(D6:D9)</f>
        <v>3319</v>
      </c>
      <c r="E10" s="12">
        <f>SUM(E6:E9)</f>
        <v>3440</v>
      </c>
      <c r="F10" s="12">
        <f>SUM(F6:F9)</f>
        <v>6759</v>
      </c>
    </row>
    <row r="11" spans="1:12" s="2" customFormat="1" ht="17.100000000000001" customHeight="1" x14ac:dyDescent="0.15">
      <c r="A11" s="15" t="s">
        <v>41</v>
      </c>
      <c r="B11" s="3" t="s">
        <v>5</v>
      </c>
      <c r="C11" s="10">
        <v>418</v>
      </c>
      <c r="D11" s="10">
        <v>448</v>
      </c>
      <c r="E11" s="10">
        <v>495</v>
      </c>
      <c r="F11" s="11">
        <f t="shared" si="0"/>
        <v>943</v>
      </c>
    </row>
    <row r="12" spans="1:12" s="2" customFormat="1" ht="17.100000000000001" customHeight="1" x14ac:dyDescent="0.15">
      <c r="A12" s="16"/>
      <c r="B12" s="3" t="s">
        <v>6</v>
      </c>
      <c r="C12" s="10">
        <v>349</v>
      </c>
      <c r="D12" s="10">
        <v>402</v>
      </c>
      <c r="E12" s="10">
        <v>405</v>
      </c>
      <c r="F12" s="11">
        <f t="shared" si="0"/>
        <v>807</v>
      </c>
    </row>
    <row r="13" spans="1:12" s="2" customFormat="1" ht="17.100000000000001" customHeight="1" x14ac:dyDescent="0.15">
      <c r="A13" s="16"/>
      <c r="B13" s="3" t="s">
        <v>7</v>
      </c>
      <c r="C13" s="10">
        <v>158</v>
      </c>
      <c r="D13" s="10">
        <v>206</v>
      </c>
      <c r="E13" s="10">
        <v>225</v>
      </c>
      <c r="F13" s="11">
        <f t="shared" si="0"/>
        <v>431</v>
      </c>
    </row>
    <row r="14" spans="1:12" s="2" customFormat="1" ht="17.100000000000001" customHeight="1" x14ac:dyDescent="0.15">
      <c r="A14" s="16"/>
      <c r="B14" s="3" t="s">
        <v>8</v>
      </c>
      <c r="C14" s="10">
        <v>86</v>
      </c>
      <c r="D14" s="10">
        <v>113</v>
      </c>
      <c r="E14" s="10">
        <v>118</v>
      </c>
      <c r="F14" s="11">
        <f t="shared" si="0"/>
        <v>231</v>
      </c>
    </row>
    <row r="15" spans="1:12" s="2" customFormat="1" ht="17.100000000000001" customHeight="1" x14ac:dyDescent="0.15">
      <c r="A15" s="16"/>
      <c r="B15" s="3" t="s">
        <v>9</v>
      </c>
      <c r="C15" s="10">
        <v>94</v>
      </c>
      <c r="D15" s="10">
        <v>111</v>
      </c>
      <c r="E15" s="10">
        <v>120</v>
      </c>
      <c r="F15" s="11">
        <f t="shared" si="0"/>
        <v>231</v>
      </c>
    </row>
    <row r="16" spans="1:12" s="2" customFormat="1" ht="17.100000000000001" customHeight="1" x14ac:dyDescent="0.15">
      <c r="A16" s="16"/>
      <c r="B16" s="3" t="s">
        <v>35</v>
      </c>
      <c r="C16" s="10">
        <v>270</v>
      </c>
      <c r="D16" s="10">
        <v>319</v>
      </c>
      <c r="E16" s="10">
        <v>318</v>
      </c>
      <c r="F16" s="11">
        <f t="shared" si="0"/>
        <v>637</v>
      </c>
    </row>
    <row r="17" spans="1:6" s="2" customFormat="1" ht="17.100000000000001" customHeight="1" x14ac:dyDescent="0.15">
      <c r="A17" s="16"/>
      <c r="B17" s="3" t="s">
        <v>10</v>
      </c>
      <c r="C17" s="10">
        <v>227</v>
      </c>
      <c r="D17" s="10">
        <v>255</v>
      </c>
      <c r="E17" s="10">
        <v>276</v>
      </c>
      <c r="F17" s="11">
        <f t="shared" si="0"/>
        <v>531</v>
      </c>
    </row>
    <row r="18" spans="1:6" s="2" customFormat="1" ht="17.100000000000001" customHeight="1" x14ac:dyDescent="0.15">
      <c r="A18" s="16"/>
      <c r="B18" s="3" t="s">
        <v>11</v>
      </c>
      <c r="C18" s="10">
        <v>114</v>
      </c>
      <c r="D18" s="10">
        <v>136</v>
      </c>
      <c r="E18" s="10">
        <v>130</v>
      </c>
      <c r="F18" s="11">
        <f t="shared" si="0"/>
        <v>266</v>
      </c>
    </row>
    <row r="19" spans="1:6" s="2" customFormat="1" ht="17.100000000000001" customHeight="1" x14ac:dyDescent="0.15">
      <c r="A19" s="16"/>
      <c r="B19" s="3" t="s">
        <v>12</v>
      </c>
      <c r="C19" s="10">
        <v>74</v>
      </c>
      <c r="D19" s="10">
        <v>87</v>
      </c>
      <c r="E19" s="10">
        <v>93</v>
      </c>
      <c r="F19" s="11">
        <f t="shared" si="0"/>
        <v>180</v>
      </c>
    </row>
    <row r="20" spans="1:6" s="2" customFormat="1" ht="17.100000000000001" customHeight="1" x14ac:dyDescent="0.15">
      <c r="A20" s="16"/>
      <c r="B20" s="3" t="s">
        <v>13</v>
      </c>
      <c r="C20" s="10">
        <v>120</v>
      </c>
      <c r="D20" s="10">
        <v>115</v>
      </c>
      <c r="E20" s="10">
        <v>146</v>
      </c>
      <c r="F20" s="11">
        <f t="shared" si="0"/>
        <v>261</v>
      </c>
    </row>
    <row r="21" spans="1:6" s="2" customFormat="1" ht="17.100000000000001" customHeight="1" x14ac:dyDescent="0.15">
      <c r="A21" s="16"/>
      <c r="B21" s="3" t="s">
        <v>14</v>
      </c>
      <c r="C21" s="10">
        <v>230</v>
      </c>
      <c r="D21" s="10">
        <v>262</v>
      </c>
      <c r="E21" s="10">
        <v>289</v>
      </c>
      <c r="F21" s="11">
        <f t="shared" si="0"/>
        <v>551</v>
      </c>
    </row>
    <row r="22" spans="1:6" s="2" customFormat="1" ht="17.100000000000001" customHeight="1" x14ac:dyDescent="0.15">
      <c r="A22" s="16"/>
      <c r="B22" s="3" t="s">
        <v>36</v>
      </c>
      <c r="C22" s="10">
        <v>644</v>
      </c>
      <c r="D22" s="10">
        <v>656</v>
      </c>
      <c r="E22" s="10">
        <v>696</v>
      </c>
      <c r="F22" s="11">
        <f t="shared" si="0"/>
        <v>1352</v>
      </c>
    </row>
    <row r="23" spans="1:6" s="2" customFormat="1" ht="17.100000000000001" customHeight="1" x14ac:dyDescent="0.15">
      <c r="A23" s="16"/>
      <c r="B23" s="3" t="s">
        <v>15</v>
      </c>
      <c r="C23" s="10">
        <v>551</v>
      </c>
      <c r="D23" s="10">
        <v>666</v>
      </c>
      <c r="E23" s="10">
        <v>672</v>
      </c>
      <c r="F23" s="11">
        <f t="shared" si="0"/>
        <v>1338</v>
      </c>
    </row>
    <row r="24" spans="1:6" s="2" customFormat="1" ht="17.100000000000001" customHeight="1" x14ac:dyDescent="0.15">
      <c r="A24" s="16"/>
      <c r="B24" s="3" t="s">
        <v>16</v>
      </c>
      <c r="C24" s="10">
        <v>766</v>
      </c>
      <c r="D24" s="10">
        <v>1020</v>
      </c>
      <c r="E24" s="10">
        <v>1039</v>
      </c>
      <c r="F24" s="11">
        <f t="shared" si="0"/>
        <v>2059</v>
      </c>
    </row>
    <row r="25" spans="1:6" s="2" customFormat="1" ht="17.100000000000001" customHeight="1" x14ac:dyDescent="0.15">
      <c r="A25" s="16"/>
      <c r="B25" s="5" t="s">
        <v>45</v>
      </c>
      <c r="C25" s="12">
        <f>SUM(C11:C24)</f>
        <v>4101</v>
      </c>
      <c r="D25" s="12">
        <f>SUM(D11:D24)</f>
        <v>4796</v>
      </c>
      <c r="E25" s="12">
        <f>SUM(E11:E24)</f>
        <v>5022</v>
      </c>
      <c r="F25" s="12">
        <f>SUM(F11:F24)</f>
        <v>9818</v>
      </c>
    </row>
    <row r="26" spans="1:6" s="2" customFormat="1" ht="17.100000000000001" customHeight="1" x14ac:dyDescent="0.15">
      <c r="A26" s="15" t="s">
        <v>32</v>
      </c>
      <c r="B26" s="3" t="s">
        <v>17</v>
      </c>
      <c r="C26" s="10">
        <v>709</v>
      </c>
      <c r="D26" s="10">
        <v>884</v>
      </c>
      <c r="E26" s="10">
        <v>934</v>
      </c>
      <c r="F26" s="11">
        <f t="shared" si="0"/>
        <v>1818</v>
      </c>
    </row>
    <row r="27" spans="1:6" s="2" customFormat="1" ht="17.100000000000001" customHeight="1" x14ac:dyDescent="0.15">
      <c r="A27" s="16"/>
      <c r="B27" s="3" t="s">
        <v>18</v>
      </c>
      <c r="C27" s="10">
        <v>1171</v>
      </c>
      <c r="D27" s="10">
        <v>1363</v>
      </c>
      <c r="E27" s="10">
        <v>1382</v>
      </c>
      <c r="F27" s="11">
        <f t="shared" si="0"/>
        <v>2745</v>
      </c>
    </row>
    <row r="28" spans="1:6" s="2" customFormat="1" ht="17.100000000000001" customHeight="1" x14ac:dyDescent="0.15">
      <c r="A28" s="16"/>
      <c r="B28" s="3" t="s">
        <v>19</v>
      </c>
      <c r="C28" s="10">
        <v>1301</v>
      </c>
      <c r="D28" s="10">
        <v>1678</v>
      </c>
      <c r="E28" s="10">
        <v>1709</v>
      </c>
      <c r="F28" s="11">
        <f t="shared" si="0"/>
        <v>3387</v>
      </c>
    </row>
    <row r="29" spans="1:6" s="2" customFormat="1" ht="17.100000000000001" customHeight="1" x14ac:dyDescent="0.15">
      <c r="A29" s="16"/>
      <c r="B29" s="3" t="s">
        <v>20</v>
      </c>
      <c r="C29" s="10">
        <v>591</v>
      </c>
      <c r="D29" s="10">
        <v>677</v>
      </c>
      <c r="E29" s="10">
        <v>723</v>
      </c>
      <c r="F29" s="11">
        <f t="shared" si="0"/>
        <v>1400</v>
      </c>
    </row>
    <row r="30" spans="1:6" s="2" customFormat="1" ht="17.100000000000001" customHeight="1" x14ac:dyDescent="0.15">
      <c r="A30" s="16"/>
      <c r="B30" s="3" t="s">
        <v>37</v>
      </c>
      <c r="C30" s="10">
        <v>1353</v>
      </c>
      <c r="D30" s="10">
        <v>1714</v>
      </c>
      <c r="E30" s="10">
        <v>1755</v>
      </c>
      <c r="F30" s="11">
        <f t="shared" si="0"/>
        <v>3469</v>
      </c>
    </row>
    <row r="31" spans="1:6" s="2" customFormat="1" ht="17.100000000000001" customHeight="1" x14ac:dyDescent="0.15">
      <c r="A31" s="16"/>
      <c r="B31" s="3" t="s">
        <v>21</v>
      </c>
      <c r="C31" s="10">
        <v>229</v>
      </c>
      <c r="D31" s="10">
        <v>193</v>
      </c>
      <c r="E31" s="10">
        <v>241</v>
      </c>
      <c r="F31" s="11">
        <f t="shared" si="0"/>
        <v>434</v>
      </c>
    </row>
    <row r="32" spans="1:6" s="2" customFormat="1" ht="17.100000000000001" customHeight="1" x14ac:dyDescent="0.15">
      <c r="A32" s="16"/>
      <c r="B32" s="3" t="s">
        <v>22</v>
      </c>
      <c r="C32" s="10">
        <v>393</v>
      </c>
      <c r="D32" s="10">
        <v>415</v>
      </c>
      <c r="E32" s="10">
        <v>436</v>
      </c>
      <c r="F32" s="11">
        <f t="shared" si="0"/>
        <v>851</v>
      </c>
    </row>
    <row r="33" spans="1:6" s="2" customFormat="1" ht="17.100000000000001" customHeight="1" x14ac:dyDescent="0.15">
      <c r="A33" s="16"/>
      <c r="B33" s="3" t="s">
        <v>23</v>
      </c>
      <c r="C33" s="10">
        <v>67</v>
      </c>
      <c r="D33" s="10">
        <v>69</v>
      </c>
      <c r="E33" s="10">
        <v>70</v>
      </c>
      <c r="F33" s="11">
        <f t="shared" si="0"/>
        <v>139</v>
      </c>
    </row>
    <row r="34" spans="1:6" s="2" customFormat="1" ht="17.100000000000001" customHeight="1" x14ac:dyDescent="0.15">
      <c r="A34" s="16"/>
      <c r="B34" s="3" t="s">
        <v>38</v>
      </c>
      <c r="C34" s="10">
        <v>212</v>
      </c>
      <c r="D34" s="10">
        <v>322</v>
      </c>
      <c r="E34" s="10">
        <v>316</v>
      </c>
      <c r="F34" s="11">
        <f t="shared" si="0"/>
        <v>638</v>
      </c>
    </row>
    <row r="35" spans="1:6" s="2" customFormat="1" ht="17.100000000000001" customHeight="1" x14ac:dyDescent="0.15">
      <c r="A35" s="16"/>
      <c r="B35" s="5" t="s">
        <v>46</v>
      </c>
      <c r="C35" s="12">
        <f>SUM(C26:C34)</f>
        <v>6026</v>
      </c>
      <c r="D35" s="12">
        <f>SUM(D26:D34)</f>
        <v>7315</v>
      </c>
      <c r="E35" s="12">
        <f>SUM(E26:E34)</f>
        <v>7566</v>
      </c>
      <c r="F35" s="12">
        <f>SUM(F26:F34)</f>
        <v>14881</v>
      </c>
    </row>
    <row r="36" spans="1:6" s="2" customFormat="1" ht="17.100000000000001" customHeight="1" x14ac:dyDescent="0.15">
      <c r="A36" s="15" t="s">
        <v>33</v>
      </c>
      <c r="B36" s="3" t="s">
        <v>39</v>
      </c>
      <c r="C36" s="10">
        <v>472</v>
      </c>
      <c r="D36" s="10">
        <v>533</v>
      </c>
      <c r="E36" s="10">
        <v>584</v>
      </c>
      <c r="F36" s="11">
        <f t="shared" si="0"/>
        <v>1117</v>
      </c>
    </row>
    <row r="37" spans="1:6" s="2" customFormat="1" ht="17.100000000000001" customHeight="1" x14ac:dyDescent="0.15">
      <c r="A37" s="16"/>
      <c r="B37" s="3" t="s">
        <v>24</v>
      </c>
      <c r="C37" s="10">
        <v>137</v>
      </c>
      <c r="D37" s="10">
        <v>152</v>
      </c>
      <c r="E37" s="10">
        <v>170</v>
      </c>
      <c r="F37" s="11">
        <f t="shared" si="0"/>
        <v>322</v>
      </c>
    </row>
    <row r="38" spans="1:6" s="2" customFormat="1" ht="17.100000000000001" customHeight="1" x14ac:dyDescent="0.15">
      <c r="A38" s="16"/>
      <c r="B38" s="3" t="s">
        <v>25</v>
      </c>
      <c r="C38" s="10">
        <v>122</v>
      </c>
      <c r="D38" s="10">
        <v>143</v>
      </c>
      <c r="E38" s="10">
        <v>154</v>
      </c>
      <c r="F38" s="11">
        <f t="shared" si="0"/>
        <v>297</v>
      </c>
    </row>
    <row r="39" spans="1:6" s="2" customFormat="1" ht="17.100000000000001" customHeight="1" x14ac:dyDescent="0.15">
      <c r="A39" s="16"/>
      <c r="B39" s="3" t="s">
        <v>26</v>
      </c>
      <c r="C39" s="10">
        <v>24</v>
      </c>
      <c r="D39" s="10">
        <v>32</v>
      </c>
      <c r="E39" s="10">
        <v>30</v>
      </c>
      <c r="F39" s="11">
        <f t="shared" si="0"/>
        <v>62</v>
      </c>
    </row>
    <row r="40" spans="1:6" s="2" customFormat="1" ht="17.100000000000001" customHeight="1" x14ac:dyDescent="0.15">
      <c r="A40" s="16"/>
      <c r="B40" s="3" t="s">
        <v>27</v>
      </c>
      <c r="C40" s="10">
        <v>105</v>
      </c>
      <c r="D40" s="10">
        <v>131</v>
      </c>
      <c r="E40" s="10">
        <v>120</v>
      </c>
      <c r="F40" s="11">
        <f t="shared" si="0"/>
        <v>251</v>
      </c>
    </row>
    <row r="41" spans="1:6" s="2" customFormat="1" ht="17.100000000000001" customHeight="1" x14ac:dyDescent="0.15">
      <c r="A41" s="16"/>
      <c r="B41" s="3" t="s">
        <v>28</v>
      </c>
      <c r="C41" s="10">
        <v>121</v>
      </c>
      <c r="D41" s="10">
        <v>145</v>
      </c>
      <c r="E41" s="10">
        <v>168</v>
      </c>
      <c r="F41" s="11">
        <f t="shared" si="0"/>
        <v>313</v>
      </c>
    </row>
    <row r="42" spans="1:6" s="2" customFormat="1" ht="17.100000000000001" customHeight="1" x14ac:dyDescent="0.15">
      <c r="A42" s="16"/>
      <c r="B42" s="5" t="s">
        <v>47</v>
      </c>
      <c r="C42" s="12">
        <f>SUM(C36:C41)</f>
        <v>981</v>
      </c>
      <c r="D42" s="12">
        <f>SUM(D36:D41)</f>
        <v>1136</v>
      </c>
      <c r="E42" s="12">
        <f>SUM(E36:E41)</f>
        <v>1226</v>
      </c>
      <c r="F42" s="12">
        <f>SUM(F36:F41)</f>
        <v>2362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17" t="s">
        <v>48</v>
      </c>
      <c r="B1" s="17"/>
      <c r="C1" s="17"/>
      <c r="D1" s="17"/>
      <c r="E1" s="17"/>
      <c r="F1" s="17"/>
    </row>
    <row r="2" spans="1:12" ht="16.5" customHeight="1" x14ac:dyDescent="0.15">
      <c r="F2" s="14" t="s">
        <v>59</v>
      </c>
    </row>
    <row r="3" spans="1:12" s="2" customFormat="1" ht="14.25" x14ac:dyDescent="0.15">
      <c r="A3" s="18" t="s">
        <v>40</v>
      </c>
      <c r="B3" s="18"/>
      <c r="C3" s="19" t="s">
        <v>43</v>
      </c>
      <c r="D3" s="20" t="s">
        <v>30</v>
      </c>
      <c r="E3" s="20"/>
      <c r="F3" s="20"/>
      <c r="G3" s="1"/>
    </row>
    <row r="4" spans="1:12" s="2" customFormat="1" ht="14.25" x14ac:dyDescent="0.15">
      <c r="A4" s="18"/>
      <c r="B4" s="18"/>
      <c r="C4" s="19"/>
      <c r="D4" s="7" t="s">
        <v>0</v>
      </c>
      <c r="E4" s="8" t="s">
        <v>1</v>
      </c>
      <c r="F4" s="6" t="s">
        <v>42</v>
      </c>
      <c r="G4" s="1"/>
    </row>
    <row r="5" spans="1:12" s="2" customFormat="1" ht="17.100000000000001" customHeight="1" x14ac:dyDescent="0.15">
      <c r="A5" s="21" t="s">
        <v>29</v>
      </c>
      <c r="B5" s="21"/>
      <c r="C5" s="9">
        <f>SUM(C6:C9,C11:C24,C26:C34,C36:C41)</f>
        <v>13864</v>
      </c>
      <c r="D5" s="9">
        <f>SUM(D6:D9,D11:D24,D26:D34,D36:D41)</f>
        <v>16563</v>
      </c>
      <c r="E5" s="9">
        <f>SUM(E6:E9,E11:E24,E26:E34,E36:E41)</f>
        <v>17257</v>
      </c>
      <c r="F5" s="9">
        <f>SUM(F6:F9,F11:F24,F26:F34,F36:F41)</f>
        <v>33820</v>
      </c>
      <c r="I5" s="13"/>
      <c r="J5" s="13"/>
      <c r="K5" s="13"/>
      <c r="L5" s="13"/>
    </row>
    <row r="6" spans="1:12" s="2" customFormat="1" ht="17.100000000000001" customHeight="1" x14ac:dyDescent="0.15">
      <c r="A6" s="15" t="s">
        <v>31</v>
      </c>
      <c r="B6" s="4" t="s">
        <v>34</v>
      </c>
      <c r="C6" s="10">
        <v>1918</v>
      </c>
      <c r="D6" s="10">
        <v>2323</v>
      </c>
      <c r="E6" s="10">
        <v>2383</v>
      </c>
      <c r="F6" s="11">
        <f>D6+E6</f>
        <v>4706</v>
      </c>
    </row>
    <row r="7" spans="1:12" s="2" customFormat="1" ht="17.100000000000001" customHeight="1" x14ac:dyDescent="0.15">
      <c r="A7" s="16"/>
      <c r="B7" s="4" t="s">
        <v>2</v>
      </c>
      <c r="C7" s="10">
        <v>478</v>
      </c>
      <c r="D7" s="10">
        <v>617</v>
      </c>
      <c r="E7" s="10">
        <v>654</v>
      </c>
      <c r="F7" s="11">
        <f t="shared" ref="F7:F41" si="0">D7+E7</f>
        <v>1271</v>
      </c>
    </row>
    <row r="8" spans="1:12" s="2" customFormat="1" ht="17.100000000000001" customHeight="1" x14ac:dyDescent="0.15">
      <c r="A8" s="16"/>
      <c r="B8" s="4" t="s">
        <v>3</v>
      </c>
      <c r="C8" s="10">
        <v>179</v>
      </c>
      <c r="D8" s="10">
        <v>194</v>
      </c>
      <c r="E8" s="10">
        <v>203</v>
      </c>
      <c r="F8" s="11">
        <f t="shared" si="0"/>
        <v>397</v>
      </c>
    </row>
    <row r="9" spans="1:12" s="2" customFormat="1" ht="17.100000000000001" customHeight="1" x14ac:dyDescent="0.15">
      <c r="A9" s="16"/>
      <c r="B9" s="4" t="s">
        <v>4</v>
      </c>
      <c r="C9" s="10">
        <v>182</v>
      </c>
      <c r="D9" s="10">
        <v>190</v>
      </c>
      <c r="E9" s="10">
        <v>200</v>
      </c>
      <c r="F9" s="11">
        <f t="shared" si="0"/>
        <v>390</v>
      </c>
    </row>
    <row r="10" spans="1:12" s="2" customFormat="1" ht="17.100000000000001" customHeight="1" x14ac:dyDescent="0.15">
      <c r="A10" s="16"/>
      <c r="B10" s="5" t="s">
        <v>44</v>
      </c>
      <c r="C10" s="12">
        <f>SUM(C6:C9)</f>
        <v>2757</v>
      </c>
      <c r="D10" s="12">
        <f>SUM(D6:D9)</f>
        <v>3324</v>
      </c>
      <c r="E10" s="12">
        <f>SUM(E6:E9)</f>
        <v>3440</v>
      </c>
      <c r="F10" s="12">
        <f>SUM(F6:F9)</f>
        <v>6764</v>
      </c>
    </row>
    <row r="11" spans="1:12" s="2" customFormat="1" ht="17.100000000000001" customHeight="1" x14ac:dyDescent="0.15">
      <c r="A11" s="15" t="s">
        <v>41</v>
      </c>
      <c r="B11" s="3" t="s">
        <v>5</v>
      </c>
      <c r="C11" s="10">
        <v>422</v>
      </c>
      <c r="D11" s="10">
        <v>449</v>
      </c>
      <c r="E11" s="10">
        <v>496</v>
      </c>
      <c r="F11" s="11">
        <f t="shared" si="0"/>
        <v>945</v>
      </c>
    </row>
    <row r="12" spans="1:12" s="2" customFormat="1" ht="17.100000000000001" customHeight="1" x14ac:dyDescent="0.15">
      <c r="A12" s="16"/>
      <c r="B12" s="3" t="s">
        <v>6</v>
      </c>
      <c r="C12" s="10">
        <v>351</v>
      </c>
      <c r="D12" s="10">
        <v>405</v>
      </c>
      <c r="E12" s="10">
        <v>406</v>
      </c>
      <c r="F12" s="11">
        <f t="shared" si="0"/>
        <v>811</v>
      </c>
    </row>
    <row r="13" spans="1:12" s="2" customFormat="1" ht="17.100000000000001" customHeight="1" x14ac:dyDescent="0.15">
      <c r="A13" s="16"/>
      <c r="B13" s="3" t="s">
        <v>7</v>
      </c>
      <c r="C13" s="10">
        <v>158</v>
      </c>
      <c r="D13" s="10">
        <v>207</v>
      </c>
      <c r="E13" s="10">
        <v>225</v>
      </c>
      <c r="F13" s="11">
        <f t="shared" si="0"/>
        <v>432</v>
      </c>
    </row>
    <row r="14" spans="1:12" s="2" customFormat="1" ht="17.100000000000001" customHeight="1" x14ac:dyDescent="0.15">
      <c r="A14" s="16"/>
      <c r="B14" s="3" t="s">
        <v>8</v>
      </c>
      <c r="C14" s="10">
        <v>85</v>
      </c>
      <c r="D14" s="10">
        <v>112</v>
      </c>
      <c r="E14" s="10">
        <v>116</v>
      </c>
      <c r="F14" s="11">
        <f t="shared" si="0"/>
        <v>228</v>
      </c>
    </row>
    <row r="15" spans="1:12" s="2" customFormat="1" ht="17.100000000000001" customHeight="1" x14ac:dyDescent="0.15">
      <c r="A15" s="16"/>
      <c r="B15" s="3" t="s">
        <v>9</v>
      </c>
      <c r="C15" s="10">
        <v>94</v>
      </c>
      <c r="D15" s="10">
        <v>111</v>
      </c>
      <c r="E15" s="10">
        <v>120</v>
      </c>
      <c r="F15" s="11">
        <f t="shared" si="0"/>
        <v>231</v>
      </c>
    </row>
    <row r="16" spans="1:12" s="2" customFormat="1" ht="17.100000000000001" customHeight="1" x14ac:dyDescent="0.15">
      <c r="A16" s="16"/>
      <c r="B16" s="3" t="s">
        <v>35</v>
      </c>
      <c r="C16" s="10">
        <v>270</v>
      </c>
      <c r="D16" s="10">
        <v>319</v>
      </c>
      <c r="E16" s="10">
        <v>314</v>
      </c>
      <c r="F16" s="11">
        <f t="shared" si="0"/>
        <v>633</v>
      </c>
    </row>
    <row r="17" spans="1:6" s="2" customFormat="1" ht="17.100000000000001" customHeight="1" x14ac:dyDescent="0.15">
      <c r="A17" s="16"/>
      <c r="B17" s="3" t="s">
        <v>10</v>
      </c>
      <c r="C17" s="10">
        <v>228</v>
      </c>
      <c r="D17" s="10">
        <v>256</v>
      </c>
      <c r="E17" s="10">
        <v>278</v>
      </c>
      <c r="F17" s="11">
        <f t="shared" si="0"/>
        <v>534</v>
      </c>
    </row>
    <row r="18" spans="1:6" s="2" customFormat="1" ht="17.100000000000001" customHeight="1" x14ac:dyDescent="0.15">
      <c r="A18" s="16"/>
      <c r="B18" s="3" t="s">
        <v>11</v>
      </c>
      <c r="C18" s="10">
        <v>114</v>
      </c>
      <c r="D18" s="10">
        <v>137</v>
      </c>
      <c r="E18" s="10">
        <v>130</v>
      </c>
      <c r="F18" s="11">
        <f t="shared" si="0"/>
        <v>267</v>
      </c>
    </row>
    <row r="19" spans="1:6" s="2" customFormat="1" ht="17.100000000000001" customHeight="1" x14ac:dyDescent="0.15">
      <c r="A19" s="16"/>
      <c r="B19" s="3" t="s">
        <v>12</v>
      </c>
      <c r="C19" s="10">
        <v>75</v>
      </c>
      <c r="D19" s="10">
        <v>87</v>
      </c>
      <c r="E19" s="10">
        <v>94</v>
      </c>
      <c r="F19" s="11">
        <f t="shared" si="0"/>
        <v>181</v>
      </c>
    </row>
    <row r="20" spans="1:6" s="2" customFormat="1" ht="17.100000000000001" customHeight="1" x14ac:dyDescent="0.15">
      <c r="A20" s="16"/>
      <c r="B20" s="3" t="s">
        <v>13</v>
      </c>
      <c r="C20" s="10">
        <v>120</v>
      </c>
      <c r="D20" s="10">
        <v>115</v>
      </c>
      <c r="E20" s="10">
        <v>144</v>
      </c>
      <c r="F20" s="11">
        <f t="shared" si="0"/>
        <v>259</v>
      </c>
    </row>
    <row r="21" spans="1:6" s="2" customFormat="1" ht="17.100000000000001" customHeight="1" x14ac:dyDescent="0.15">
      <c r="A21" s="16"/>
      <c r="B21" s="3" t="s">
        <v>14</v>
      </c>
      <c r="C21" s="10">
        <v>230</v>
      </c>
      <c r="D21" s="10">
        <v>262</v>
      </c>
      <c r="E21" s="10">
        <v>287</v>
      </c>
      <c r="F21" s="11">
        <f t="shared" si="0"/>
        <v>549</v>
      </c>
    </row>
    <row r="22" spans="1:6" s="2" customFormat="1" ht="17.100000000000001" customHeight="1" x14ac:dyDescent="0.15">
      <c r="A22" s="16"/>
      <c r="B22" s="3" t="s">
        <v>36</v>
      </c>
      <c r="C22" s="10">
        <v>645</v>
      </c>
      <c r="D22" s="10">
        <v>656</v>
      </c>
      <c r="E22" s="10">
        <v>702</v>
      </c>
      <c r="F22" s="11">
        <f t="shared" si="0"/>
        <v>1358</v>
      </c>
    </row>
    <row r="23" spans="1:6" s="2" customFormat="1" ht="17.100000000000001" customHeight="1" x14ac:dyDescent="0.15">
      <c r="A23" s="16"/>
      <c r="B23" s="3" t="s">
        <v>15</v>
      </c>
      <c r="C23" s="10">
        <v>550</v>
      </c>
      <c r="D23" s="10">
        <v>666</v>
      </c>
      <c r="E23" s="10">
        <v>674</v>
      </c>
      <c r="F23" s="11">
        <f t="shared" si="0"/>
        <v>1340</v>
      </c>
    </row>
    <row r="24" spans="1:6" s="2" customFormat="1" ht="17.100000000000001" customHeight="1" x14ac:dyDescent="0.15">
      <c r="A24" s="16"/>
      <c r="B24" s="3" t="s">
        <v>16</v>
      </c>
      <c r="C24" s="10">
        <v>766</v>
      </c>
      <c r="D24" s="10">
        <v>1014</v>
      </c>
      <c r="E24" s="10">
        <v>1040</v>
      </c>
      <c r="F24" s="11">
        <f t="shared" si="0"/>
        <v>2054</v>
      </c>
    </row>
    <row r="25" spans="1:6" s="2" customFormat="1" ht="17.100000000000001" customHeight="1" x14ac:dyDescent="0.15">
      <c r="A25" s="16"/>
      <c r="B25" s="5" t="s">
        <v>45</v>
      </c>
      <c r="C25" s="12">
        <f>SUM(C11:C24)</f>
        <v>4108</v>
      </c>
      <c r="D25" s="12">
        <f>SUM(D11:D24)</f>
        <v>4796</v>
      </c>
      <c r="E25" s="12">
        <f>SUM(E11:E24)</f>
        <v>5026</v>
      </c>
      <c r="F25" s="12">
        <f>SUM(F11:F24)</f>
        <v>9822</v>
      </c>
    </row>
    <row r="26" spans="1:6" s="2" customFormat="1" ht="17.100000000000001" customHeight="1" x14ac:dyDescent="0.15">
      <c r="A26" s="15" t="s">
        <v>32</v>
      </c>
      <c r="B26" s="3" t="s">
        <v>17</v>
      </c>
      <c r="C26" s="10">
        <v>709</v>
      </c>
      <c r="D26" s="10">
        <v>883</v>
      </c>
      <c r="E26" s="10">
        <v>933</v>
      </c>
      <c r="F26" s="11">
        <f t="shared" si="0"/>
        <v>1816</v>
      </c>
    </row>
    <row r="27" spans="1:6" s="2" customFormat="1" ht="17.100000000000001" customHeight="1" x14ac:dyDescent="0.15">
      <c r="A27" s="16"/>
      <c r="B27" s="3" t="s">
        <v>18</v>
      </c>
      <c r="C27" s="10">
        <v>1164</v>
      </c>
      <c r="D27" s="10">
        <v>1358</v>
      </c>
      <c r="E27" s="10">
        <v>1381</v>
      </c>
      <c r="F27" s="11">
        <f t="shared" si="0"/>
        <v>2739</v>
      </c>
    </row>
    <row r="28" spans="1:6" s="2" customFormat="1" ht="17.100000000000001" customHeight="1" x14ac:dyDescent="0.15">
      <c r="A28" s="16"/>
      <c r="B28" s="3" t="s">
        <v>19</v>
      </c>
      <c r="C28" s="10">
        <v>1304</v>
      </c>
      <c r="D28" s="10">
        <v>1686</v>
      </c>
      <c r="E28" s="10">
        <v>1708</v>
      </c>
      <c r="F28" s="11">
        <f t="shared" si="0"/>
        <v>3394</v>
      </c>
    </row>
    <row r="29" spans="1:6" s="2" customFormat="1" ht="17.100000000000001" customHeight="1" x14ac:dyDescent="0.15">
      <c r="A29" s="16"/>
      <c r="B29" s="3" t="s">
        <v>20</v>
      </c>
      <c r="C29" s="10">
        <v>592</v>
      </c>
      <c r="D29" s="10">
        <v>675</v>
      </c>
      <c r="E29" s="10">
        <v>724</v>
      </c>
      <c r="F29" s="11">
        <f t="shared" si="0"/>
        <v>1399</v>
      </c>
    </row>
    <row r="30" spans="1:6" s="2" customFormat="1" ht="17.100000000000001" customHeight="1" x14ac:dyDescent="0.15">
      <c r="A30" s="16"/>
      <c r="B30" s="3" t="s">
        <v>37</v>
      </c>
      <c r="C30" s="10">
        <v>1352</v>
      </c>
      <c r="D30" s="10">
        <v>1709</v>
      </c>
      <c r="E30" s="10">
        <v>1755</v>
      </c>
      <c r="F30" s="11">
        <f t="shared" si="0"/>
        <v>3464</v>
      </c>
    </row>
    <row r="31" spans="1:6" s="2" customFormat="1" ht="17.100000000000001" customHeight="1" x14ac:dyDescent="0.15">
      <c r="A31" s="16"/>
      <c r="B31" s="3" t="s">
        <v>21</v>
      </c>
      <c r="C31" s="10">
        <v>229</v>
      </c>
      <c r="D31" s="10">
        <v>192</v>
      </c>
      <c r="E31" s="10">
        <v>241</v>
      </c>
      <c r="F31" s="11">
        <f t="shared" si="0"/>
        <v>433</v>
      </c>
    </row>
    <row r="32" spans="1:6" s="2" customFormat="1" ht="17.100000000000001" customHeight="1" x14ac:dyDescent="0.15">
      <c r="A32" s="16"/>
      <c r="B32" s="3" t="s">
        <v>22</v>
      </c>
      <c r="C32" s="10">
        <v>391</v>
      </c>
      <c r="D32" s="10">
        <v>415</v>
      </c>
      <c r="E32" s="10">
        <v>435</v>
      </c>
      <c r="F32" s="11">
        <f t="shared" si="0"/>
        <v>850</v>
      </c>
    </row>
    <row r="33" spans="1:6" s="2" customFormat="1" ht="17.100000000000001" customHeight="1" x14ac:dyDescent="0.15">
      <c r="A33" s="16"/>
      <c r="B33" s="3" t="s">
        <v>23</v>
      </c>
      <c r="C33" s="10">
        <v>67</v>
      </c>
      <c r="D33" s="10">
        <v>69</v>
      </c>
      <c r="E33" s="10">
        <v>70</v>
      </c>
      <c r="F33" s="11">
        <f t="shared" si="0"/>
        <v>139</v>
      </c>
    </row>
    <row r="34" spans="1:6" s="2" customFormat="1" ht="17.100000000000001" customHeight="1" x14ac:dyDescent="0.15">
      <c r="A34" s="16"/>
      <c r="B34" s="3" t="s">
        <v>38</v>
      </c>
      <c r="C34" s="10">
        <v>212</v>
      </c>
      <c r="D34" s="10">
        <v>322</v>
      </c>
      <c r="E34" s="10">
        <v>318</v>
      </c>
      <c r="F34" s="11">
        <f t="shared" si="0"/>
        <v>640</v>
      </c>
    </row>
    <row r="35" spans="1:6" s="2" customFormat="1" ht="17.100000000000001" customHeight="1" x14ac:dyDescent="0.15">
      <c r="A35" s="16"/>
      <c r="B35" s="5" t="s">
        <v>46</v>
      </c>
      <c r="C35" s="12">
        <f>SUM(C26:C34)</f>
        <v>6020</v>
      </c>
      <c r="D35" s="12">
        <f>SUM(D26:D34)</f>
        <v>7309</v>
      </c>
      <c r="E35" s="12">
        <f>SUM(E26:E34)</f>
        <v>7565</v>
      </c>
      <c r="F35" s="12">
        <f>SUM(F26:F34)</f>
        <v>14874</v>
      </c>
    </row>
    <row r="36" spans="1:6" s="2" customFormat="1" ht="17.100000000000001" customHeight="1" x14ac:dyDescent="0.15">
      <c r="A36" s="15" t="s">
        <v>33</v>
      </c>
      <c r="B36" s="3" t="s">
        <v>39</v>
      </c>
      <c r="C36" s="10">
        <v>471</v>
      </c>
      <c r="D36" s="10">
        <v>533</v>
      </c>
      <c r="E36" s="10">
        <v>582</v>
      </c>
      <c r="F36" s="11">
        <f t="shared" si="0"/>
        <v>1115</v>
      </c>
    </row>
    <row r="37" spans="1:6" s="2" customFormat="1" ht="17.100000000000001" customHeight="1" x14ac:dyDescent="0.15">
      <c r="A37" s="16"/>
      <c r="B37" s="3" t="s">
        <v>24</v>
      </c>
      <c r="C37" s="10">
        <v>137</v>
      </c>
      <c r="D37" s="10">
        <v>152</v>
      </c>
      <c r="E37" s="10">
        <v>171</v>
      </c>
      <c r="F37" s="11">
        <f t="shared" si="0"/>
        <v>323</v>
      </c>
    </row>
    <row r="38" spans="1:6" s="2" customFormat="1" ht="17.100000000000001" customHeight="1" x14ac:dyDescent="0.15">
      <c r="A38" s="16"/>
      <c r="B38" s="3" t="s">
        <v>25</v>
      </c>
      <c r="C38" s="10">
        <v>122</v>
      </c>
      <c r="D38" s="10">
        <v>142</v>
      </c>
      <c r="E38" s="10">
        <v>156</v>
      </c>
      <c r="F38" s="11">
        <f t="shared" si="0"/>
        <v>298</v>
      </c>
    </row>
    <row r="39" spans="1:6" s="2" customFormat="1" ht="17.100000000000001" customHeight="1" x14ac:dyDescent="0.15">
      <c r="A39" s="16"/>
      <c r="B39" s="3" t="s">
        <v>26</v>
      </c>
      <c r="C39" s="10">
        <v>24</v>
      </c>
      <c r="D39" s="10">
        <v>32</v>
      </c>
      <c r="E39" s="10">
        <v>30</v>
      </c>
      <c r="F39" s="11">
        <f t="shared" si="0"/>
        <v>62</v>
      </c>
    </row>
    <row r="40" spans="1:6" s="2" customFormat="1" ht="17.100000000000001" customHeight="1" x14ac:dyDescent="0.15">
      <c r="A40" s="16"/>
      <c r="B40" s="3" t="s">
        <v>27</v>
      </c>
      <c r="C40" s="10">
        <v>105</v>
      </c>
      <c r="D40" s="10">
        <v>131</v>
      </c>
      <c r="E40" s="10">
        <v>120</v>
      </c>
      <c r="F40" s="11">
        <f t="shared" si="0"/>
        <v>251</v>
      </c>
    </row>
    <row r="41" spans="1:6" s="2" customFormat="1" ht="17.100000000000001" customHeight="1" x14ac:dyDescent="0.15">
      <c r="A41" s="16"/>
      <c r="B41" s="3" t="s">
        <v>28</v>
      </c>
      <c r="C41" s="10">
        <v>120</v>
      </c>
      <c r="D41" s="10">
        <v>144</v>
      </c>
      <c r="E41" s="10">
        <v>167</v>
      </c>
      <c r="F41" s="11">
        <f t="shared" si="0"/>
        <v>311</v>
      </c>
    </row>
    <row r="42" spans="1:6" s="2" customFormat="1" ht="17.100000000000001" customHeight="1" x14ac:dyDescent="0.15">
      <c r="A42" s="16"/>
      <c r="B42" s="5" t="s">
        <v>47</v>
      </c>
      <c r="C42" s="12">
        <f>SUM(C36:C41)</f>
        <v>979</v>
      </c>
      <c r="D42" s="12">
        <f>SUM(D36:D41)</f>
        <v>1134</v>
      </c>
      <c r="E42" s="12">
        <f>SUM(E36:E41)</f>
        <v>1226</v>
      </c>
      <c r="F42" s="12">
        <f>SUM(F36:F41)</f>
        <v>2360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J26" sqref="J26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17" t="s">
        <v>48</v>
      </c>
      <c r="B1" s="17"/>
      <c r="C1" s="17"/>
      <c r="D1" s="17"/>
      <c r="E1" s="17"/>
      <c r="F1" s="17"/>
    </row>
    <row r="2" spans="1:12" ht="16.5" customHeight="1" x14ac:dyDescent="0.15">
      <c r="F2" s="14" t="s">
        <v>60</v>
      </c>
    </row>
    <row r="3" spans="1:12" s="2" customFormat="1" ht="14.25" x14ac:dyDescent="0.15">
      <c r="A3" s="18" t="s">
        <v>40</v>
      </c>
      <c r="B3" s="18"/>
      <c r="C3" s="19" t="s">
        <v>43</v>
      </c>
      <c r="D3" s="20" t="s">
        <v>30</v>
      </c>
      <c r="E3" s="20"/>
      <c r="F3" s="20"/>
      <c r="G3" s="1"/>
    </row>
    <row r="4" spans="1:12" s="2" customFormat="1" ht="14.25" x14ac:dyDescent="0.15">
      <c r="A4" s="18"/>
      <c r="B4" s="18"/>
      <c r="C4" s="19"/>
      <c r="D4" s="7" t="s">
        <v>0</v>
      </c>
      <c r="E4" s="8" t="s">
        <v>1</v>
      </c>
      <c r="F4" s="6" t="s">
        <v>42</v>
      </c>
      <c r="G4" s="1"/>
    </row>
    <row r="5" spans="1:12" s="2" customFormat="1" ht="17.100000000000001" customHeight="1" x14ac:dyDescent="0.15">
      <c r="A5" s="21" t="s">
        <v>29</v>
      </c>
      <c r="B5" s="21"/>
      <c r="C5" s="9">
        <f>SUM(C6:C9,C11:C24,C26:C34,C36:C41)</f>
        <v>13892</v>
      </c>
      <c r="D5" s="9">
        <f>SUM(D6:D9,D11:D24,D26:D34,D36:D41)</f>
        <v>16531</v>
      </c>
      <c r="E5" s="9">
        <f>SUM(E6:E9,E11:E24,E26:E34,E36:E41)</f>
        <v>17208</v>
      </c>
      <c r="F5" s="9">
        <f>SUM(F6:F9,F11:F24,F26:F34,F36:F41)</f>
        <v>33739</v>
      </c>
      <c r="I5" s="13"/>
      <c r="J5" s="13"/>
      <c r="K5" s="13"/>
      <c r="L5" s="13"/>
    </row>
    <row r="6" spans="1:12" s="2" customFormat="1" ht="17.100000000000001" customHeight="1" x14ac:dyDescent="0.15">
      <c r="A6" s="15" t="s">
        <v>31</v>
      </c>
      <c r="B6" s="4" t="s">
        <v>34</v>
      </c>
      <c r="C6" s="10">
        <v>1922</v>
      </c>
      <c r="D6" s="10">
        <v>2306</v>
      </c>
      <c r="E6" s="10">
        <v>2375</v>
      </c>
      <c r="F6" s="11">
        <f>D6+E6</f>
        <v>4681</v>
      </c>
    </row>
    <row r="7" spans="1:12" s="2" customFormat="1" ht="17.100000000000001" customHeight="1" x14ac:dyDescent="0.15">
      <c r="A7" s="16"/>
      <c r="B7" s="4" t="s">
        <v>2</v>
      </c>
      <c r="C7" s="10">
        <v>481</v>
      </c>
      <c r="D7" s="10">
        <v>622</v>
      </c>
      <c r="E7" s="10">
        <v>650</v>
      </c>
      <c r="F7" s="11">
        <f t="shared" ref="F7:F41" si="0">D7+E7</f>
        <v>1272</v>
      </c>
    </row>
    <row r="8" spans="1:12" s="2" customFormat="1" ht="17.100000000000001" customHeight="1" x14ac:dyDescent="0.15">
      <c r="A8" s="16"/>
      <c r="B8" s="4" t="s">
        <v>3</v>
      </c>
      <c r="C8" s="10">
        <v>179</v>
      </c>
      <c r="D8" s="10">
        <v>194</v>
      </c>
      <c r="E8" s="10">
        <v>202</v>
      </c>
      <c r="F8" s="11">
        <f t="shared" si="0"/>
        <v>396</v>
      </c>
    </row>
    <row r="9" spans="1:12" s="2" customFormat="1" ht="17.100000000000001" customHeight="1" x14ac:dyDescent="0.15">
      <c r="A9" s="16"/>
      <c r="B9" s="4" t="s">
        <v>4</v>
      </c>
      <c r="C9" s="10">
        <v>182</v>
      </c>
      <c r="D9" s="10">
        <v>189</v>
      </c>
      <c r="E9" s="10">
        <v>201</v>
      </c>
      <c r="F9" s="11">
        <f t="shared" si="0"/>
        <v>390</v>
      </c>
    </row>
    <row r="10" spans="1:12" s="2" customFormat="1" ht="17.100000000000001" customHeight="1" x14ac:dyDescent="0.15">
      <c r="A10" s="16"/>
      <c r="B10" s="5" t="s">
        <v>44</v>
      </c>
      <c r="C10" s="12">
        <f>SUM(C6:C9)</f>
        <v>2764</v>
      </c>
      <c r="D10" s="12">
        <f>SUM(D6:D9)</f>
        <v>3311</v>
      </c>
      <c r="E10" s="12">
        <f>SUM(E6:E9)</f>
        <v>3428</v>
      </c>
      <c r="F10" s="12">
        <f>SUM(F6:F9)</f>
        <v>6739</v>
      </c>
    </row>
    <row r="11" spans="1:12" s="2" customFormat="1" ht="17.100000000000001" customHeight="1" x14ac:dyDescent="0.15">
      <c r="A11" s="15" t="s">
        <v>41</v>
      </c>
      <c r="B11" s="3" t="s">
        <v>5</v>
      </c>
      <c r="C11" s="10">
        <v>425</v>
      </c>
      <c r="D11" s="10">
        <v>448</v>
      </c>
      <c r="E11" s="10">
        <v>493</v>
      </c>
      <c r="F11" s="11">
        <f t="shared" si="0"/>
        <v>941</v>
      </c>
    </row>
    <row r="12" spans="1:12" s="2" customFormat="1" ht="17.100000000000001" customHeight="1" x14ac:dyDescent="0.15">
      <c r="A12" s="16"/>
      <c r="B12" s="3" t="s">
        <v>6</v>
      </c>
      <c r="C12" s="10">
        <v>354</v>
      </c>
      <c r="D12" s="10">
        <v>411</v>
      </c>
      <c r="E12" s="10">
        <v>408</v>
      </c>
      <c r="F12" s="11">
        <f t="shared" si="0"/>
        <v>819</v>
      </c>
    </row>
    <row r="13" spans="1:12" s="2" customFormat="1" ht="17.100000000000001" customHeight="1" x14ac:dyDescent="0.15">
      <c r="A13" s="16"/>
      <c r="B13" s="3" t="s">
        <v>7</v>
      </c>
      <c r="C13" s="10">
        <v>158</v>
      </c>
      <c r="D13" s="10">
        <v>207</v>
      </c>
      <c r="E13" s="10">
        <v>224</v>
      </c>
      <c r="F13" s="11">
        <f t="shared" si="0"/>
        <v>431</v>
      </c>
    </row>
    <row r="14" spans="1:12" s="2" customFormat="1" ht="17.100000000000001" customHeight="1" x14ac:dyDescent="0.15">
      <c r="A14" s="16"/>
      <c r="B14" s="3" t="s">
        <v>8</v>
      </c>
      <c r="C14" s="10">
        <v>85</v>
      </c>
      <c r="D14" s="10">
        <v>110</v>
      </c>
      <c r="E14" s="10">
        <v>117</v>
      </c>
      <c r="F14" s="11">
        <f t="shared" si="0"/>
        <v>227</v>
      </c>
    </row>
    <row r="15" spans="1:12" s="2" customFormat="1" ht="17.100000000000001" customHeight="1" x14ac:dyDescent="0.15">
      <c r="A15" s="16"/>
      <c r="B15" s="3" t="s">
        <v>9</v>
      </c>
      <c r="C15" s="10">
        <v>94</v>
      </c>
      <c r="D15" s="10">
        <v>110</v>
      </c>
      <c r="E15" s="10">
        <v>119</v>
      </c>
      <c r="F15" s="11">
        <f t="shared" si="0"/>
        <v>229</v>
      </c>
    </row>
    <row r="16" spans="1:12" s="2" customFormat="1" ht="17.100000000000001" customHeight="1" x14ac:dyDescent="0.15">
      <c r="A16" s="16"/>
      <c r="B16" s="3" t="s">
        <v>35</v>
      </c>
      <c r="C16" s="10">
        <v>271</v>
      </c>
      <c r="D16" s="10">
        <v>320</v>
      </c>
      <c r="E16" s="10">
        <v>314</v>
      </c>
      <c r="F16" s="11">
        <f t="shared" si="0"/>
        <v>634</v>
      </c>
    </row>
    <row r="17" spans="1:6" s="2" customFormat="1" ht="17.100000000000001" customHeight="1" x14ac:dyDescent="0.15">
      <c r="A17" s="16"/>
      <c r="B17" s="3" t="s">
        <v>10</v>
      </c>
      <c r="C17" s="10">
        <v>227</v>
      </c>
      <c r="D17" s="10">
        <v>256</v>
      </c>
      <c r="E17" s="10">
        <v>277</v>
      </c>
      <c r="F17" s="11">
        <f t="shared" si="0"/>
        <v>533</v>
      </c>
    </row>
    <row r="18" spans="1:6" s="2" customFormat="1" ht="17.100000000000001" customHeight="1" x14ac:dyDescent="0.15">
      <c r="A18" s="16"/>
      <c r="B18" s="3" t="s">
        <v>11</v>
      </c>
      <c r="C18" s="10">
        <v>113</v>
      </c>
      <c r="D18" s="10">
        <v>134</v>
      </c>
      <c r="E18" s="10">
        <v>128</v>
      </c>
      <c r="F18" s="11">
        <f t="shared" si="0"/>
        <v>262</v>
      </c>
    </row>
    <row r="19" spans="1:6" s="2" customFormat="1" ht="17.100000000000001" customHeight="1" x14ac:dyDescent="0.15">
      <c r="A19" s="16"/>
      <c r="B19" s="3" t="s">
        <v>12</v>
      </c>
      <c r="C19" s="10">
        <v>74</v>
      </c>
      <c r="D19" s="10">
        <v>86</v>
      </c>
      <c r="E19" s="10">
        <v>93</v>
      </c>
      <c r="F19" s="11">
        <f t="shared" si="0"/>
        <v>179</v>
      </c>
    </row>
    <row r="20" spans="1:6" s="2" customFormat="1" ht="17.100000000000001" customHeight="1" x14ac:dyDescent="0.15">
      <c r="A20" s="16"/>
      <c r="B20" s="3" t="s">
        <v>13</v>
      </c>
      <c r="C20" s="10">
        <v>119</v>
      </c>
      <c r="D20" s="10">
        <v>113</v>
      </c>
      <c r="E20" s="10">
        <v>142</v>
      </c>
      <c r="F20" s="11">
        <f t="shared" si="0"/>
        <v>255</v>
      </c>
    </row>
    <row r="21" spans="1:6" s="2" customFormat="1" ht="17.100000000000001" customHeight="1" x14ac:dyDescent="0.15">
      <c r="A21" s="16"/>
      <c r="B21" s="3" t="s">
        <v>14</v>
      </c>
      <c r="C21" s="10">
        <v>231</v>
      </c>
      <c r="D21" s="10">
        <v>262</v>
      </c>
      <c r="E21" s="10">
        <v>287</v>
      </c>
      <c r="F21" s="11">
        <f t="shared" si="0"/>
        <v>549</v>
      </c>
    </row>
    <row r="22" spans="1:6" s="2" customFormat="1" ht="17.100000000000001" customHeight="1" x14ac:dyDescent="0.15">
      <c r="A22" s="16"/>
      <c r="B22" s="3" t="s">
        <v>36</v>
      </c>
      <c r="C22" s="10">
        <v>651</v>
      </c>
      <c r="D22" s="10">
        <v>664</v>
      </c>
      <c r="E22" s="10">
        <v>704</v>
      </c>
      <c r="F22" s="11">
        <f t="shared" si="0"/>
        <v>1368</v>
      </c>
    </row>
    <row r="23" spans="1:6" s="2" customFormat="1" ht="17.100000000000001" customHeight="1" x14ac:dyDescent="0.15">
      <c r="A23" s="16"/>
      <c r="B23" s="3" t="s">
        <v>15</v>
      </c>
      <c r="C23" s="10">
        <v>551</v>
      </c>
      <c r="D23" s="10">
        <v>663</v>
      </c>
      <c r="E23" s="10">
        <v>677</v>
      </c>
      <c r="F23" s="11">
        <f t="shared" si="0"/>
        <v>1340</v>
      </c>
    </row>
    <row r="24" spans="1:6" s="2" customFormat="1" ht="17.100000000000001" customHeight="1" x14ac:dyDescent="0.15">
      <c r="A24" s="16"/>
      <c r="B24" s="3" t="s">
        <v>16</v>
      </c>
      <c r="C24" s="10">
        <v>770</v>
      </c>
      <c r="D24" s="10">
        <v>1011</v>
      </c>
      <c r="E24" s="10">
        <v>1040</v>
      </c>
      <c r="F24" s="11">
        <f t="shared" si="0"/>
        <v>2051</v>
      </c>
    </row>
    <row r="25" spans="1:6" s="2" customFormat="1" ht="17.100000000000001" customHeight="1" x14ac:dyDescent="0.15">
      <c r="A25" s="16"/>
      <c r="B25" s="5" t="s">
        <v>45</v>
      </c>
      <c r="C25" s="12">
        <f>SUM(C11:C24)</f>
        <v>4123</v>
      </c>
      <c r="D25" s="12">
        <f>SUM(D11:D24)</f>
        <v>4795</v>
      </c>
      <c r="E25" s="12">
        <f>SUM(E11:E24)</f>
        <v>5023</v>
      </c>
      <c r="F25" s="12">
        <f>SUM(F11:F24)</f>
        <v>9818</v>
      </c>
    </row>
    <row r="26" spans="1:6" s="2" customFormat="1" ht="17.100000000000001" customHeight="1" x14ac:dyDescent="0.15">
      <c r="A26" s="15" t="s">
        <v>32</v>
      </c>
      <c r="B26" s="3" t="s">
        <v>17</v>
      </c>
      <c r="C26" s="10">
        <v>709</v>
      </c>
      <c r="D26" s="10">
        <v>883</v>
      </c>
      <c r="E26" s="10">
        <v>928</v>
      </c>
      <c r="F26" s="11">
        <f t="shared" si="0"/>
        <v>1811</v>
      </c>
    </row>
    <row r="27" spans="1:6" s="2" customFormat="1" ht="17.100000000000001" customHeight="1" x14ac:dyDescent="0.15">
      <c r="A27" s="16"/>
      <c r="B27" s="3" t="s">
        <v>18</v>
      </c>
      <c r="C27" s="10">
        <v>1169</v>
      </c>
      <c r="D27" s="10">
        <v>1359</v>
      </c>
      <c r="E27" s="10">
        <v>1388</v>
      </c>
      <c r="F27" s="11">
        <f t="shared" si="0"/>
        <v>2747</v>
      </c>
    </row>
    <row r="28" spans="1:6" s="2" customFormat="1" ht="17.100000000000001" customHeight="1" x14ac:dyDescent="0.15">
      <c r="A28" s="16"/>
      <c r="B28" s="3" t="s">
        <v>19</v>
      </c>
      <c r="C28" s="10">
        <v>1306</v>
      </c>
      <c r="D28" s="10">
        <v>1681</v>
      </c>
      <c r="E28" s="10">
        <v>1703</v>
      </c>
      <c r="F28" s="11">
        <f t="shared" si="0"/>
        <v>3384</v>
      </c>
    </row>
    <row r="29" spans="1:6" s="2" customFormat="1" ht="17.100000000000001" customHeight="1" x14ac:dyDescent="0.15">
      <c r="A29" s="16"/>
      <c r="B29" s="3" t="s">
        <v>20</v>
      </c>
      <c r="C29" s="10">
        <v>590</v>
      </c>
      <c r="D29" s="10">
        <v>675</v>
      </c>
      <c r="E29" s="10">
        <v>723</v>
      </c>
      <c r="F29" s="11">
        <f t="shared" si="0"/>
        <v>1398</v>
      </c>
    </row>
    <row r="30" spans="1:6" s="2" customFormat="1" ht="17.100000000000001" customHeight="1" x14ac:dyDescent="0.15">
      <c r="A30" s="16"/>
      <c r="B30" s="3" t="s">
        <v>37</v>
      </c>
      <c r="C30" s="10">
        <v>1351</v>
      </c>
      <c r="D30" s="10">
        <v>1704</v>
      </c>
      <c r="E30" s="10">
        <v>1743</v>
      </c>
      <c r="F30" s="11">
        <f t="shared" si="0"/>
        <v>3447</v>
      </c>
    </row>
    <row r="31" spans="1:6" s="2" customFormat="1" ht="17.100000000000001" customHeight="1" x14ac:dyDescent="0.15">
      <c r="A31" s="16"/>
      <c r="B31" s="3" t="s">
        <v>21</v>
      </c>
      <c r="C31" s="10">
        <v>231</v>
      </c>
      <c r="D31" s="10">
        <v>192</v>
      </c>
      <c r="E31" s="10">
        <v>243</v>
      </c>
      <c r="F31" s="11">
        <f t="shared" si="0"/>
        <v>435</v>
      </c>
    </row>
    <row r="32" spans="1:6" s="2" customFormat="1" ht="17.100000000000001" customHeight="1" x14ac:dyDescent="0.15">
      <c r="A32" s="16"/>
      <c r="B32" s="3" t="s">
        <v>22</v>
      </c>
      <c r="C32" s="10">
        <v>391</v>
      </c>
      <c r="D32" s="10">
        <v>412</v>
      </c>
      <c r="E32" s="10">
        <v>432</v>
      </c>
      <c r="F32" s="11">
        <f t="shared" si="0"/>
        <v>844</v>
      </c>
    </row>
    <row r="33" spans="1:6" s="2" customFormat="1" ht="17.100000000000001" customHeight="1" x14ac:dyDescent="0.15">
      <c r="A33" s="16"/>
      <c r="B33" s="3" t="s">
        <v>23</v>
      </c>
      <c r="C33" s="10">
        <v>67</v>
      </c>
      <c r="D33" s="10">
        <v>68</v>
      </c>
      <c r="E33" s="10">
        <v>70</v>
      </c>
      <c r="F33" s="11">
        <f t="shared" si="0"/>
        <v>138</v>
      </c>
    </row>
    <row r="34" spans="1:6" s="2" customFormat="1" ht="17.100000000000001" customHeight="1" x14ac:dyDescent="0.15">
      <c r="A34" s="16"/>
      <c r="B34" s="3" t="s">
        <v>38</v>
      </c>
      <c r="C34" s="10">
        <v>213</v>
      </c>
      <c r="D34" s="10">
        <v>320</v>
      </c>
      <c r="E34" s="10">
        <v>308</v>
      </c>
      <c r="F34" s="11">
        <f t="shared" si="0"/>
        <v>628</v>
      </c>
    </row>
    <row r="35" spans="1:6" s="2" customFormat="1" ht="17.100000000000001" customHeight="1" x14ac:dyDescent="0.15">
      <c r="A35" s="16"/>
      <c r="B35" s="5" t="s">
        <v>46</v>
      </c>
      <c r="C35" s="12">
        <f>SUM(C26:C34)</f>
        <v>6027</v>
      </c>
      <c r="D35" s="12">
        <f>SUM(D26:D34)</f>
        <v>7294</v>
      </c>
      <c r="E35" s="12">
        <f>SUM(E26:E34)</f>
        <v>7538</v>
      </c>
      <c r="F35" s="12">
        <f>SUM(F26:F34)</f>
        <v>14832</v>
      </c>
    </row>
    <row r="36" spans="1:6" s="2" customFormat="1" ht="17.100000000000001" customHeight="1" x14ac:dyDescent="0.15">
      <c r="A36" s="15" t="s">
        <v>33</v>
      </c>
      <c r="B36" s="3" t="s">
        <v>39</v>
      </c>
      <c r="C36" s="10">
        <v>470</v>
      </c>
      <c r="D36" s="10">
        <v>533</v>
      </c>
      <c r="E36" s="10">
        <v>582</v>
      </c>
      <c r="F36" s="11">
        <f t="shared" si="0"/>
        <v>1115</v>
      </c>
    </row>
    <row r="37" spans="1:6" s="2" customFormat="1" ht="17.100000000000001" customHeight="1" x14ac:dyDescent="0.15">
      <c r="A37" s="16"/>
      <c r="B37" s="3" t="s">
        <v>24</v>
      </c>
      <c r="C37" s="10">
        <v>137</v>
      </c>
      <c r="D37" s="10">
        <v>151</v>
      </c>
      <c r="E37" s="10">
        <v>170</v>
      </c>
      <c r="F37" s="11">
        <f t="shared" si="0"/>
        <v>321</v>
      </c>
    </row>
    <row r="38" spans="1:6" s="2" customFormat="1" ht="17.100000000000001" customHeight="1" x14ac:dyDescent="0.15">
      <c r="A38" s="16"/>
      <c r="B38" s="3" t="s">
        <v>25</v>
      </c>
      <c r="C38" s="10">
        <v>121</v>
      </c>
      <c r="D38" s="10">
        <v>140</v>
      </c>
      <c r="E38" s="10">
        <v>151</v>
      </c>
      <c r="F38" s="11">
        <f t="shared" si="0"/>
        <v>291</v>
      </c>
    </row>
    <row r="39" spans="1:6" s="2" customFormat="1" ht="17.100000000000001" customHeight="1" x14ac:dyDescent="0.15">
      <c r="A39" s="16"/>
      <c r="B39" s="3" t="s">
        <v>26</v>
      </c>
      <c r="C39" s="10">
        <v>25</v>
      </c>
      <c r="D39" s="10">
        <v>32</v>
      </c>
      <c r="E39" s="10">
        <v>30</v>
      </c>
      <c r="F39" s="11">
        <f t="shared" si="0"/>
        <v>62</v>
      </c>
    </row>
    <row r="40" spans="1:6" s="2" customFormat="1" ht="17.100000000000001" customHeight="1" x14ac:dyDescent="0.15">
      <c r="A40" s="16"/>
      <c r="B40" s="3" t="s">
        <v>27</v>
      </c>
      <c r="C40" s="10">
        <v>104</v>
      </c>
      <c r="D40" s="10">
        <v>130</v>
      </c>
      <c r="E40" s="10">
        <v>120</v>
      </c>
      <c r="F40" s="11">
        <f t="shared" si="0"/>
        <v>250</v>
      </c>
    </row>
    <row r="41" spans="1:6" s="2" customFormat="1" ht="17.100000000000001" customHeight="1" x14ac:dyDescent="0.15">
      <c r="A41" s="16"/>
      <c r="B41" s="3" t="s">
        <v>28</v>
      </c>
      <c r="C41" s="10">
        <v>121</v>
      </c>
      <c r="D41" s="10">
        <v>145</v>
      </c>
      <c r="E41" s="10">
        <v>166</v>
      </c>
      <c r="F41" s="11">
        <f t="shared" si="0"/>
        <v>311</v>
      </c>
    </row>
    <row r="42" spans="1:6" s="2" customFormat="1" ht="17.100000000000001" customHeight="1" x14ac:dyDescent="0.15">
      <c r="A42" s="16"/>
      <c r="B42" s="5" t="s">
        <v>47</v>
      </c>
      <c r="C42" s="12">
        <f>SUM(C36:C41)</f>
        <v>978</v>
      </c>
      <c r="D42" s="12">
        <f>SUM(D36:D41)</f>
        <v>1131</v>
      </c>
      <c r="E42" s="12">
        <f>SUM(E36:E41)</f>
        <v>1219</v>
      </c>
      <c r="F42" s="12">
        <f>SUM(F36:F41)</f>
        <v>2350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17" t="s">
        <v>48</v>
      </c>
      <c r="B1" s="17"/>
      <c r="C1" s="17"/>
      <c r="D1" s="17"/>
      <c r="E1" s="17"/>
      <c r="F1" s="17"/>
    </row>
    <row r="2" spans="1:12" ht="16.5" customHeight="1" x14ac:dyDescent="0.15">
      <c r="F2" s="14" t="s">
        <v>50</v>
      </c>
    </row>
    <row r="3" spans="1:12" s="2" customFormat="1" ht="14.25" x14ac:dyDescent="0.15">
      <c r="A3" s="18" t="s">
        <v>40</v>
      </c>
      <c r="B3" s="18"/>
      <c r="C3" s="19" t="s">
        <v>43</v>
      </c>
      <c r="D3" s="20" t="s">
        <v>30</v>
      </c>
      <c r="E3" s="20"/>
      <c r="F3" s="20"/>
      <c r="G3" s="1"/>
    </row>
    <row r="4" spans="1:12" s="2" customFormat="1" ht="14.25" x14ac:dyDescent="0.15">
      <c r="A4" s="18"/>
      <c r="B4" s="18"/>
      <c r="C4" s="19"/>
      <c r="D4" s="7" t="s">
        <v>0</v>
      </c>
      <c r="E4" s="8" t="s">
        <v>1</v>
      </c>
      <c r="F4" s="6" t="s">
        <v>42</v>
      </c>
      <c r="G4" s="1"/>
    </row>
    <row r="5" spans="1:12" s="2" customFormat="1" ht="17.100000000000001" customHeight="1" x14ac:dyDescent="0.15">
      <c r="A5" s="21" t="s">
        <v>29</v>
      </c>
      <c r="B5" s="21"/>
      <c r="C5" s="9">
        <f>SUM(C6:C9,C11:C24,C26:C34,C36:C41)</f>
        <v>13852</v>
      </c>
      <c r="D5" s="9">
        <f>SUM(D6:D9,D11:D24,D26:D34,D36:D41)</f>
        <v>16656</v>
      </c>
      <c r="E5" s="9">
        <f>SUM(E6:E9,E11:E24,E26:E34,E36:E41)</f>
        <v>17289</v>
      </c>
      <c r="F5" s="9">
        <f>SUM(F6:F9,F11:F24,F26:F34,F36:F41)</f>
        <v>33945</v>
      </c>
      <c r="I5" s="13"/>
      <c r="J5" s="13"/>
      <c r="K5" s="13"/>
      <c r="L5" s="13"/>
    </row>
    <row r="6" spans="1:12" s="2" customFormat="1" ht="17.100000000000001" customHeight="1" x14ac:dyDescent="0.15">
      <c r="A6" s="15" t="s">
        <v>31</v>
      </c>
      <c r="B6" s="4" t="s">
        <v>34</v>
      </c>
      <c r="C6" s="10">
        <v>1907</v>
      </c>
      <c r="D6" s="10">
        <v>2331</v>
      </c>
      <c r="E6" s="10">
        <v>2360</v>
      </c>
      <c r="F6" s="11">
        <f>D6+E6</f>
        <v>4691</v>
      </c>
    </row>
    <row r="7" spans="1:12" s="2" customFormat="1" ht="17.100000000000001" customHeight="1" x14ac:dyDescent="0.15">
      <c r="A7" s="16"/>
      <c r="B7" s="4" t="s">
        <v>2</v>
      </c>
      <c r="C7" s="10">
        <v>468</v>
      </c>
      <c r="D7" s="10">
        <v>612</v>
      </c>
      <c r="E7" s="10">
        <v>652</v>
      </c>
      <c r="F7" s="11">
        <f t="shared" ref="F7:F41" si="0">D7+E7</f>
        <v>1264</v>
      </c>
    </row>
    <row r="8" spans="1:12" s="2" customFormat="1" ht="17.100000000000001" customHeight="1" x14ac:dyDescent="0.15">
      <c r="A8" s="16"/>
      <c r="B8" s="4" t="s">
        <v>3</v>
      </c>
      <c r="C8" s="10">
        <v>177</v>
      </c>
      <c r="D8" s="10">
        <v>197</v>
      </c>
      <c r="E8" s="10">
        <v>204</v>
      </c>
      <c r="F8" s="11">
        <f t="shared" si="0"/>
        <v>401</v>
      </c>
    </row>
    <row r="9" spans="1:12" s="2" customFormat="1" ht="17.100000000000001" customHeight="1" x14ac:dyDescent="0.15">
      <c r="A9" s="16"/>
      <c r="B9" s="4" t="s">
        <v>4</v>
      </c>
      <c r="C9" s="10">
        <v>183</v>
      </c>
      <c r="D9" s="10">
        <v>188</v>
      </c>
      <c r="E9" s="10">
        <v>208</v>
      </c>
      <c r="F9" s="11">
        <f t="shared" si="0"/>
        <v>396</v>
      </c>
    </row>
    <row r="10" spans="1:12" s="2" customFormat="1" ht="17.100000000000001" customHeight="1" x14ac:dyDescent="0.15">
      <c r="A10" s="16"/>
      <c r="B10" s="5" t="s">
        <v>44</v>
      </c>
      <c r="C10" s="12">
        <f>SUM(C6:C9)</f>
        <v>2735</v>
      </c>
      <c r="D10" s="12">
        <f>SUM(D6:D9)</f>
        <v>3328</v>
      </c>
      <c r="E10" s="12">
        <f>SUM(E6:E9)</f>
        <v>3424</v>
      </c>
      <c r="F10" s="12">
        <f>SUM(F6:F9)</f>
        <v>6752</v>
      </c>
    </row>
    <row r="11" spans="1:12" s="2" customFormat="1" ht="17.100000000000001" customHeight="1" x14ac:dyDescent="0.15">
      <c r="A11" s="15" t="s">
        <v>41</v>
      </c>
      <c r="B11" s="3" t="s">
        <v>5</v>
      </c>
      <c r="C11" s="10">
        <v>404</v>
      </c>
      <c r="D11" s="10">
        <v>451</v>
      </c>
      <c r="E11" s="10">
        <v>493</v>
      </c>
      <c r="F11" s="11">
        <f t="shared" si="0"/>
        <v>944</v>
      </c>
    </row>
    <row r="12" spans="1:12" s="2" customFormat="1" ht="17.100000000000001" customHeight="1" x14ac:dyDescent="0.15">
      <c r="A12" s="16"/>
      <c r="B12" s="3" t="s">
        <v>6</v>
      </c>
      <c r="C12" s="10">
        <v>353</v>
      </c>
      <c r="D12" s="10">
        <v>408</v>
      </c>
      <c r="E12" s="10">
        <v>412</v>
      </c>
      <c r="F12" s="11">
        <f t="shared" si="0"/>
        <v>820</v>
      </c>
    </row>
    <row r="13" spans="1:12" s="2" customFormat="1" ht="17.100000000000001" customHeight="1" x14ac:dyDescent="0.15">
      <c r="A13" s="16"/>
      <c r="B13" s="3" t="s">
        <v>7</v>
      </c>
      <c r="C13" s="10">
        <v>159</v>
      </c>
      <c r="D13" s="10">
        <v>205</v>
      </c>
      <c r="E13" s="10">
        <v>225</v>
      </c>
      <c r="F13" s="11">
        <f t="shared" si="0"/>
        <v>430</v>
      </c>
    </row>
    <row r="14" spans="1:12" s="2" customFormat="1" ht="17.100000000000001" customHeight="1" x14ac:dyDescent="0.15">
      <c r="A14" s="16"/>
      <c r="B14" s="3" t="s">
        <v>8</v>
      </c>
      <c r="C14" s="10">
        <v>86</v>
      </c>
      <c r="D14" s="10">
        <v>112</v>
      </c>
      <c r="E14" s="10">
        <v>119</v>
      </c>
      <c r="F14" s="11">
        <f t="shared" si="0"/>
        <v>231</v>
      </c>
    </row>
    <row r="15" spans="1:12" s="2" customFormat="1" ht="17.100000000000001" customHeight="1" x14ac:dyDescent="0.15">
      <c r="A15" s="16"/>
      <c r="B15" s="3" t="s">
        <v>9</v>
      </c>
      <c r="C15" s="10">
        <v>94</v>
      </c>
      <c r="D15" s="10">
        <v>109</v>
      </c>
      <c r="E15" s="10">
        <v>119</v>
      </c>
      <c r="F15" s="11">
        <f t="shared" si="0"/>
        <v>228</v>
      </c>
    </row>
    <row r="16" spans="1:12" s="2" customFormat="1" ht="17.100000000000001" customHeight="1" x14ac:dyDescent="0.15">
      <c r="A16" s="16"/>
      <c r="B16" s="3" t="s">
        <v>35</v>
      </c>
      <c r="C16" s="10">
        <v>275</v>
      </c>
      <c r="D16" s="10">
        <v>327</v>
      </c>
      <c r="E16" s="10">
        <v>325</v>
      </c>
      <c r="F16" s="11">
        <f t="shared" si="0"/>
        <v>652</v>
      </c>
    </row>
    <row r="17" spans="1:6" s="2" customFormat="1" ht="17.100000000000001" customHeight="1" x14ac:dyDescent="0.15">
      <c r="A17" s="16"/>
      <c r="B17" s="3" t="s">
        <v>10</v>
      </c>
      <c r="C17" s="10">
        <v>229</v>
      </c>
      <c r="D17" s="10">
        <v>254</v>
      </c>
      <c r="E17" s="10">
        <v>277</v>
      </c>
      <c r="F17" s="11">
        <f t="shared" si="0"/>
        <v>531</v>
      </c>
    </row>
    <row r="18" spans="1:6" s="2" customFormat="1" ht="17.100000000000001" customHeight="1" x14ac:dyDescent="0.15">
      <c r="A18" s="16"/>
      <c r="B18" s="3" t="s">
        <v>11</v>
      </c>
      <c r="C18" s="10">
        <v>110</v>
      </c>
      <c r="D18" s="10">
        <v>133</v>
      </c>
      <c r="E18" s="10">
        <v>128</v>
      </c>
      <c r="F18" s="11">
        <f t="shared" si="0"/>
        <v>261</v>
      </c>
    </row>
    <row r="19" spans="1:6" s="2" customFormat="1" ht="17.100000000000001" customHeight="1" x14ac:dyDescent="0.15">
      <c r="A19" s="16"/>
      <c r="B19" s="3" t="s">
        <v>12</v>
      </c>
      <c r="C19" s="10">
        <v>74</v>
      </c>
      <c r="D19" s="10">
        <v>85</v>
      </c>
      <c r="E19" s="10">
        <v>93</v>
      </c>
      <c r="F19" s="11">
        <f t="shared" si="0"/>
        <v>178</v>
      </c>
    </row>
    <row r="20" spans="1:6" s="2" customFormat="1" ht="17.100000000000001" customHeight="1" x14ac:dyDescent="0.15">
      <c r="A20" s="16"/>
      <c r="B20" s="3" t="s">
        <v>13</v>
      </c>
      <c r="C20" s="10">
        <v>118</v>
      </c>
      <c r="D20" s="10">
        <v>114</v>
      </c>
      <c r="E20" s="10">
        <v>145</v>
      </c>
      <c r="F20" s="11">
        <f t="shared" si="0"/>
        <v>259</v>
      </c>
    </row>
    <row r="21" spans="1:6" s="2" customFormat="1" ht="17.100000000000001" customHeight="1" x14ac:dyDescent="0.15">
      <c r="A21" s="16"/>
      <c r="B21" s="3" t="s">
        <v>14</v>
      </c>
      <c r="C21" s="10">
        <v>230</v>
      </c>
      <c r="D21" s="10">
        <v>262</v>
      </c>
      <c r="E21" s="10">
        <v>291</v>
      </c>
      <c r="F21" s="11">
        <f t="shared" si="0"/>
        <v>553</v>
      </c>
    </row>
    <row r="22" spans="1:6" s="2" customFormat="1" ht="17.100000000000001" customHeight="1" x14ac:dyDescent="0.15">
      <c r="A22" s="16"/>
      <c r="B22" s="3" t="s">
        <v>36</v>
      </c>
      <c r="C22" s="10">
        <v>636</v>
      </c>
      <c r="D22" s="10">
        <v>650</v>
      </c>
      <c r="E22" s="10">
        <v>679</v>
      </c>
      <c r="F22" s="11">
        <f t="shared" si="0"/>
        <v>1329</v>
      </c>
    </row>
    <row r="23" spans="1:6" s="2" customFormat="1" ht="17.100000000000001" customHeight="1" x14ac:dyDescent="0.15">
      <c r="A23" s="16"/>
      <c r="B23" s="3" t="s">
        <v>15</v>
      </c>
      <c r="C23" s="10">
        <v>546</v>
      </c>
      <c r="D23" s="10">
        <v>664</v>
      </c>
      <c r="E23" s="10">
        <v>661</v>
      </c>
      <c r="F23" s="11">
        <f t="shared" si="0"/>
        <v>1325</v>
      </c>
    </row>
    <row r="24" spans="1:6" s="2" customFormat="1" ht="17.100000000000001" customHeight="1" x14ac:dyDescent="0.15">
      <c r="A24" s="16"/>
      <c r="B24" s="3" t="s">
        <v>16</v>
      </c>
      <c r="C24" s="10">
        <v>772</v>
      </c>
      <c r="D24" s="10">
        <v>1022</v>
      </c>
      <c r="E24" s="10">
        <v>1036</v>
      </c>
      <c r="F24" s="11">
        <f t="shared" si="0"/>
        <v>2058</v>
      </c>
    </row>
    <row r="25" spans="1:6" s="2" customFormat="1" ht="17.100000000000001" customHeight="1" x14ac:dyDescent="0.15">
      <c r="A25" s="16"/>
      <c r="B25" s="5" t="s">
        <v>45</v>
      </c>
      <c r="C25" s="12">
        <f>SUM(C11:C24)</f>
        <v>4086</v>
      </c>
      <c r="D25" s="12">
        <f>SUM(D11:D24)</f>
        <v>4796</v>
      </c>
      <c r="E25" s="12">
        <f>SUM(E11:E24)</f>
        <v>5003</v>
      </c>
      <c r="F25" s="12">
        <f>SUM(F11:F24)</f>
        <v>9799</v>
      </c>
    </row>
    <row r="26" spans="1:6" s="2" customFormat="1" ht="17.100000000000001" customHeight="1" x14ac:dyDescent="0.15">
      <c r="A26" s="15" t="s">
        <v>32</v>
      </c>
      <c r="B26" s="3" t="s">
        <v>17</v>
      </c>
      <c r="C26" s="10">
        <v>711</v>
      </c>
      <c r="D26" s="10">
        <v>887</v>
      </c>
      <c r="E26" s="10">
        <v>937</v>
      </c>
      <c r="F26" s="11">
        <f t="shared" si="0"/>
        <v>1824</v>
      </c>
    </row>
    <row r="27" spans="1:6" s="2" customFormat="1" ht="17.100000000000001" customHeight="1" x14ac:dyDescent="0.15">
      <c r="A27" s="16"/>
      <c r="B27" s="3" t="s">
        <v>18</v>
      </c>
      <c r="C27" s="10">
        <v>1182</v>
      </c>
      <c r="D27" s="10">
        <v>1383</v>
      </c>
      <c r="E27" s="10">
        <v>1393</v>
      </c>
      <c r="F27" s="11">
        <f t="shared" si="0"/>
        <v>2776</v>
      </c>
    </row>
    <row r="28" spans="1:6" s="2" customFormat="1" ht="17.100000000000001" customHeight="1" x14ac:dyDescent="0.15">
      <c r="A28" s="16"/>
      <c r="B28" s="3" t="s">
        <v>19</v>
      </c>
      <c r="C28" s="10">
        <v>1300</v>
      </c>
      <c r="D28" s="10">
        <v>1688</v>
      </c>
      <c r="E28" s="10">
        <v>1706</v>
      </c>
      <c r="F28" s="11">
        <f t="shared" si="0"/>
        <v>3394</v>
      </c>
    </row>
    <row r="29" spans="1:6" s="2" customFormat="1" ht="17.100000000000001" customHeight="1" x14ac:dyDescent="0.15">
      <c r="A29" s="16"/>
      <c r="B29" s="3" t="s">
        <v>20</v>
      </c>
      <c r="C29" s="10">
        <v>593</v>
      </c>
      <c r="D29" s="10">
        <v>683</v>
      </c>
      <c r="E29" s="10">
        <v>725</v>
      </c>
      <c r="F29" s="11">
        <f t="shared" si="0"/>
        <v>1408</v>
      </c>
    </row>
    <row r="30" spans="1:6" s="2" customFormat="1" ht="17.100000000000001" customHeight="1" x14ac:dyDescent="0.15">
      <c r="A30" s="16"/>
      <c r="B30" s="3" t="s">
        <v>37</v>
      </c>
      <c r="C30" s="10">
        <v>1350</v>
      </c>
      <c r="D30" s="10">
        <v>1714</v>
      </c>
      <c r="E30" s="10">
        <v>1767</v>
      </c>
      <c r="F30" s="11">
        <f t="shared" si="0"/>
        <v>3481</v>
      </c>
    </row>
    <row r="31" spans="1:6" s="2" customFormat="1" ht="17.100000000000001" customHeight="1" x14ac:dyDescent="0.15">
      <c r="A31" s="16"/>
      <c r="B31" s="3" t="s">
        <v>21</v>
      </c>
      <c r="C31" s="10">
        <v>238</v>
      </c>
      <c r="D31" s="10">
        <v>196</v>
      </c>
      <c r="E31" s="10">
        <v>251</v>
      </c>
      <c r="F31" s="11">
        <f t="shared" si="0"/>
        <v>447</v>
      </c>
    </row>
    <row r="32" spans="1:6" s="2" customFormat="1" ht="17.100000000000001" customHeight="1" x14ac:dyDescent="0.15">
      <c r="A32" s="16"/>
      <c r="B32" s="3" t="s">
        <v>22</v>
      </c>
      <c r="C32" s="10">
        <v>395</v>
      </c>
      <c r="D32" s="10">
        <v>421</v>
      </c>
      <c r="E32" s="10">
        <v>439</v>
      </c>
      <c r="F32" s="11">
        <f t="shared" si="0"/>
        <v>860</v>
      </c>
    </row>
    <row r="33" spans="1:6" s="2" customFormat="1" ht="17.100000000000001" customHeight="1" x14ac:dyDescent="0.15">
      <c r="A33" s="16"/>
      <c r="B33" s="3" t="s">
        <v>23</v>
      </c>
      <c r="C33" s="10">
        <v>68</v>
      </c>
      <c r="D33" s="10">
        <v>72</v>
      </c>
      <c r="E33" s="10">
        <v>72</v>
      </c>
      <c r="F33" s="11">
        <f t="shared" si="0"/>
        <v>144</v>
      </c>
    </row>
    <row r="34" spans="1:6" s="2" customFormat="1" ht="17.100000000000001" customHeight="1" x14ac:dyDescent="0.15">
      <c r="A34" s="16"/>
      <c r="B34" s="3" t="s">
        <v>38</v>
      </c>
      <c r="C34" s="10">
        <v>212</v>
      </c>
      <c r="D34" s="10">
        <v>331</v>
      </c>
      <c r="E34" s="10">
        <v>327</v>
      </c>
      <c r="F34" s="11">
        <f t="shared" si="0"/>
        <v>658</v>
      </c>
    </row>
    <row r="35" spans="1:6" s="2" customFormat="1" ht="17.100000000000001" customHeight="1" x14ac:dyDescent="0.15">
      <c r="A35" s="16"/>
      <c r="B35" s="5" t="s">
        <v>46</v>
      </c>
      <c r="C35" s="12">
        <f>SUM(C26:C34)</f>
        <v>6049</v>
      </c>
      <c r="D35" s="12">
        <f>SUM(D26:D34)</f>
        <v>7375</v>
      </c>
      <c r="E35" s="12">
        <f>SUM(E26:E34)</f>
        <v>7617</v>
      </c>
      <c r="F35" s="12">
        <f>SUM(F26:F34)</f>
        <v>14992</v>
      </c>
    </row>
    <row r="36" spans="1:6" s="2" customFormat="1" ht="17.100000000000001" customHeight="1" x14ac:dyDescent="0.15">
      <c r="A36" s="15" t="s">
        <v>33</v>
      </c>
      <c r="B36" s="3" t="s">
        <v>39</v>
      </c>
      <c r="C36" s="10">
        <v>474</v>
      </c>
      <c r="D36" s="10">
        <v>549</v>
      </c>
      <c r="E36" s="10">
        <v>601</v>
      </c>
      <c r="F36" s="11">
        <f t="shared" si="0"/>
        <v>1150</v>
      </c>
    </row>
    <row r="37" spans="1:6" s="2" customFormat="1" ht="17.100000000000001" customHeight="1" x14ac:dyDescent="0.15">
      <c r="A37" s="16"/>
      <c r="B37" s="3" t="s">
        <v>24</v>
      </c>
      <c r="C37" s="10">
        <v>137</v>
      </c>
      <c r="D37" s="10">
        <v>155</v>
      </c>
      <c r="E37" s="10">
        <v>171</v>
      </c>
      <c r="F37" s="11">
        <f t="shared" si="0"/>
        <v>326</v>
      </c>
    </row>
    <row r="38" spans="1:6" s="2" customFormat="1" ht="17.100000000000001" customHeight="1" x14ac:dyDescent="0.15">
      <c r="A38" s="16"/>
      <c r="B38" s="3" t="s">
        <v>25</v>
      </c>
      <c r="C38" s="10">
        <v>119</v>
      </c>
      <c r="D38" s="10">
        <v>144</v>
      </c>
      <c r="E38" s="10">
        <v>149</v>
      </c>
      <c r="F38" s="11">
        <f t="shared" si="0"/>
        <v>293</v>
      </c>
    </row>
    <row r="39" spans="1:6" s="2" customFormat="1" ht="17.100000000000001" customHeight="1" x14ac:dyDescent="0.15">
      <c r="A39" s="16"/>
      <c r="B39" s="3" t="s">
        <v>26</v>
      </c>
      <c r="C39" s="10">
        <v>24</v>
      </c>
      <c r="D39" s="10">
        <v>32</v>
      </c>
      <c r="E39" s="10">
        <v>30</v>
      </c>
      <c r="F39" s="11">
        <f t="shared" si="0"/>
        <v>62</v>
      </c>
    </row>
    <row r="40" spans="1:6" s="2" customFormat="1" ht="17.100000000000001" customHeight="1" x14ac:dyDescent="0.15">
      <c r="A40" s="16"/>
      <c r="B40" s="3" t="s">
        <v>27</v>
      </c>
      <c r="C40" s="10">
        <v>109</v>
      </c>
      <c r="D40" s="10">
        <v>133</v>
      </c>
      <c r="E40" s="10">
        <v>127</v>
      </c>
      <c r="F40" s="11">
        <f t="shared" si="0"/>
        <v>260</v>
      </c>
    </row>
    <row r="41" spans="1:6" s="2" customFormat="1" ht="17.100000000000001" customHeight="1" x14ac:dyDescent="0.15">
      <c r="A41" s="16"/>
      <c r="B41" s="3" t="s">
        <v>28</v>
      </c>
      <c r="C41" s="10">
        <v>119</v>
      </c>
      <c r="D41" s="10">
        <v>144</v>
      </c>
      <c r="E41" s="10">
        <v>167</v>
      </c>
      <c r="F41" s="11">
        <f t="shared" si="0"/>
        <v>311</v>
      </c>
    </row>
    <row r="42" spans="1:6" s="2" customFormat="1" ht="17.100000000000001" customHeight="1" x14ac:dyDescent="0.15">
      <c r="A42" s="16"/>
      <c r="B42" s="5" t="s">
        <v>47</v>
      </c>
      <c r="C42" s="12">
        <f>SUM(C36:C41)</f>
        <v>982</v>
      </c>
      <c r="D42" s="12">
        <f>SUM(D36:D41)</f>
        <v>1157</v>
      </c>
      <c r="E42" s="12">
        <f>SUM(E36:E41)</f>
        <v>1245</v>
      </c>
      <c r="F42" s="12">
        <f>SUM(F36:F41)</f>
        <v>2402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17" t="s">
        <v>48</v>
      </c>
      <c r="B1" s="17"/>
      <c r="C1" s="17"/>
      <c r="D1" s="17"/>
      <c r="E1" s="17"/>
      <c r="F1" s="17"/>
    </row>
    <row r="2" spans="1:12" ht="16.5" customHeight="1" x14ac:dyDescent="0.15">
      <c r="F2" s="14" t="s">
        <v>51</v>
      </c>
    </row>
    <row r="3" spans="1:12" s="2" customFormat="1" ht="14.25" x14ac:dyDescent="0.15">
      <c r="A3" s="18" t="s">
        <v>40</v>
      </c>
      <c r="B3" s="18"/>
      <c r="C3" s="19" t="s">
        <v>43</v>
      </c>
      <c r="D3" s="20" t="s">
        <v>30</v>
      </c>
      <c r="E3" s="20"/>
      <c r="F3" s="20"/>
      <c r="G3" s="1"/>
    </row>
    <row r="4" spans="1:12" s="2" customFormat="1" ht="14.25" x14ac:dyDescent="0.15">
      <c r="A4" s="18"/>
      <c r="B4" s="18"/>
      <c r="C4" s="19"/>
      <c r="D4" s="7" t="s">
        <v>0</v>
      </c>
      <c r="E4" s="8" t="s">
        <v>1</v>
      </c>
      <c r="F4" s="6" t="s">
        <v>42</v>
      </c>
      <c r="G4" s="1"/>
    </row>
    <row r="5" spans="1:12" s="2" customFormat="1" ht="17.100000000000001" customHeight="1" x14ac:dyDescent="0.15">
      <c r="A5" s="21" t="s">
        <v>29</v>
      </c>
      <c r="B5" s="21"/>
      <c r="C5" s="9">
        <f>SUM(C6:C9,C11:C24,C26:C34,C36:C41)</f>
        <v>13854</v>
      </c>
      <c r="D5" s="9">
        <f>SUM(D6:D9,D11:D24,D26:D34,D36:D41)</f>
        <v>16641</v>
      </c>
      <c r="E5" s="9">
        <f>SUM(E6:E9,E11:E24,E26:E34,E36:E41)</f>
        <v>17277</v>
      </c>
      <c r="F5" s="9">
        <f>SUM(F6:F9,F11:F24,F26:F34,F36:F41)</f>
        <v>33918</v>
      </c>
      <c r="I5" s="13"/>
      <c r="J5" s="13"/>
      <c r="K5" s="13"/>
      <c r="L5" s="13"/>
    </row>
    <row r="6" spans="1:12" s="2" customFormat="1" ht="17.100000000000001" customHeight="1" x14ac:dyDescent="0.15">
      <c r="A6" s="15" t="s">
        <v>31</v>
      </c>
      <c r="B6" s="4" t="s">
        <v>34</v>
      </c>
      <c r="C6" s="10">
        <v>1905</v>
      </c>
      <c r="D6" s="10">
        <v>2331</v>
      </c>
      <c r="E6" s="10">
        <v>2360</v>
      </c>
      <c r="F6" s="11">
        <f>D6+E6</f>
        <v>4691</v>
      </c>
    </row>
    <row r="7" spans="1:12" s="2" customFormat="1" ht="17.100000000000001" customHeight="1" x14ac:dyDescent="0.15">
      <c r="A7" s="16"/>
      <c r="B7" s="4" t="s">
        <v>2</v>
      </c>
      <c r="C7" s="10">
        <v>467</v>
      </c>
      <c r="D7" s="10">
        <v>610</v>
      </c>
      <c r="E7" s="10">
        <v>651</v>
      </c>
      <c r="F7" s="11">
        <f t="shared" ref="F7:F41" si="0">D7+E7</f>
        <v>1261</v>
      </c>
    </row>
    <row r="8" spans="1:12" s="2" customFormat="1" ht="17.100000000000001" customHeight="1" x14ac:dyDescent="0.15">
      <c r="A8" s="16"/>
      <c r="B8" s="4" t="s">
        <v>3</v>
      </c>
      <c r="C8" s="10">
        <v>177</v>
      </c>
      <c r="D8" s="10">
        <v>196</v>
      </c>
      <c r="E8" s="10">
        <v>203</v>
      </c>
      <c r="F8" s="11">
        <f t="shared" si="0"/>
        <v>399</v>
      </c>
    </row>
    <row r="9" spans="1:12" s="2" customFormat="1" ht="17.100000000000001" customHeight="1" x14ac:dyDescent="0.15">
      <c r="A9" s="16"/>
      <c r="B9" s="4" t="s">
        <v>4</v>
      </c>
      <c r="C9" s="10">
        <v>184</v>
      </c>
      <c r="D9" s="10">
        <v>189</v>
      </c>
      <c r="E9" s="10">
        <v>208</v>
      </c>
      <c r="F9" s="11">
        <f t="shared" si="0"/>
        <v>397</v>
      </c>
    </row>
    <row r="10" spans="1:12" s="2" customFormat="1" ht="17.100000000000001" customHeight="1" x14ac:dyDescent="0.15">
      <c r="A10" s="16"/>
      <c r="B10" s="5" t="s">
        <v>44</v>
      </c>
      <c r="C10" s="12">
        <f>SUM(C6:C9)</f>
        <v>2733</v>
      </c>
      <c r="D10" s="12">
        <f>SUM(D6:D9)</f>
        <v>3326</v>
      </c>
      <c r="E10" s="12">
        <f>SUM(E6:E9)</f>
        <v>3422</v>
      </c>
      <c r="F10" s="12">
        <f>SUM(F6:F9)</f>
        <v>6748</v>
      </c>
    </row>
    <row r="11" spans="1:12" s="2" customFormat="1" ht="17.100000000000001" customHeight="1" x14ac:dyDescent="0.15">
      <c r="A11" s="15" t="s">
        <v>41</v>
      </c>
      <c r="B11" s="3" t="s">
        <v>5</v>
      </c>
      <c r="C11" s="10">
        <v>404</v>
      </c>
      <c r="D11" s="10">
        <v>451</v>
      </c>
      <c r="E11" s="10">
        <v>492</v>
      </c>
      <c r="F11" s="11">
        <f t="shared" si="0"/>
        <v>943</v>
      </c>
    </row>
    <row r="12" spans="1:12" s="2" customFormat="1" ht="17.100000000000001" customHeight="1" x14ac:dyDescent="0.15">
      <c r="A12" s="16"/>
      <c r="B12" s="3" t="s">
        <v>6</v>
      </c>
      <c r="C12" s="10">
        <v>355</v>
      </c>
      <c r="D12" s="10">
        <v>408</v>
      </c>
      <c r="E12" s="10">
        <v>414</v>
      </c>
      <c r="F12" s="11">
        <f t="shared" si="0"/>
        <v>822</v>
      </c>
    </row>
    <row r="13" spans="1:12" s="2" customFormat="1" ht="17.100000000000001" customHeight="1" x14ac:dyDescent="0.15">
      <c r="A13" s="16"/>
      <c r="B13" s="3" t="s">
        <v>7</v>
      </c>
      <c r="C13" s="10">
        <v>159</v>
      </c>
      <c r="D13" s="10">
        <v>205</v>
      </c>
      <c r="E13" s="10">
        <v>225</v>
      </c>
      <c r="F13" s="11">
        <f t="shared" si="0"/>
        <v>430</v>
      </c>
    </row>
    <row r="14" spans="1:12" s="2" customFormat="1" ht="17.100000000000001" customHeight="1" x14ac:dyDescent="0.15">
      <c r="A14" s="16"/>
      <c r="B14" s="3" t="s">
        <v>8</v>
      </c>
      <c r="C14" s="10">
        <v>86</v>
      </c>
      <c r="D14" s="10">
        <v>111</v>
      </c>
      <c r="E14" s="10">
        <v>119</v>
      </c>
      <c r="F14" s="11">
        <f t="shared" si="0"/>
        <v>230</v>
      </c>
    </row>
    <row r="15" spans="1:12" s="2" customFormat="1" ht="17.100000000000001" customHeight="1" x14ac:dyDescent="0.15">
      <c r="A15" s="16"/>
      <c r="B15" s="3" t="s">
        <v>9</v>
      </c>
      <c r="C15" s="10">
        <v>94</v>
      </c>
      <c r="D15" s="10">
        <v>111</v>
      </c>
      <c r="E15" s="10">
        <v>119</v>
      </c>
      <c r="F15" s="11">
        <f t="shared" si="0"/>
        <v>230</v>
      </c>
    </row>
    <row r="16" spans="1:12" s="2" customFormat="1" ht="17.100000000000001" customHeight="1" x14ac:dyDescent="0.15">
      <c r="A16" s="16"/>
      <c r="B16" s="3" t="s">
        <v>35</v>
      </c>
      <c r="C16" s="10">
        <v>272</v>
      </c>
      <c r="D16" s="10">
        <v>326</v>
      </c>
      <c r="E16" s="10">
        <v>322</v>
      </c>
      <c r="F16" s="11">
        <f t="shared" si="0"/>
        <v>648</v>
      </c>
    </row>
    <row r="17" spans="1:6" s="2" customFormat="1" ht="17.100000000000001" customHeight="1" x14ac:dyDescent="0.15">
      <c r="A17" s="16"/>
      <c r="B17" s="3" t="s">
        <v>10</v>
      </c>
      <c r="C17" s="10">
        <v>229</v>
      </c>
      <c r="D17" s="10">
        <v>254</v>
      </c>
      <c r="E17" s="10">
        <v>278</v>
      </c>
      <c r="F17" s="11">
        <f t="shared" si="0"/>
        <v>532</v>
      </c>
    </row>
    <row r="18" spans="1:6" s="2" customFormat="1" ht="17.100000000000001" customHeight="1" x14ac:dyDescent="0.15">
      <c r="A18" s="16"/>
      <c r="B18" s="3" t="s">
        <v>11</v>
      </c>
      <c r="C18" s="10">
        <v>110</v>
      </c>
      <c r="D18" s="10">
        <v>132</v>
      </c>
      <c r="E18" s="10">
        <v>126</v>
      </c>
      <c r="F18" s="11">
        <f t="shared" si="0"/>
        <v>258</v>
      </c>
    </row>
    <row r="19" spans="1:6" s="2" customFormat="1" ht="17.100000000000001" customHeight="1" x14ac:dyDescent="0.15">
      <c r="A19" s="16"/>
      <c r="B19" s="3" t="s">
        <v>12</v>
      </c>
      <c r="C19" s="10">
        <v>74</v>
      </c>
      <c r="D19" s="10">
        <v>85</v>
      </c>
      <c r="E19" s="10">
        <v>93</v>
      </c>
      <c r="F19" s="11">
        <f t="shared" si="0"/>
        <v>178</v>
      </c>
    </row>
    <row r="20" spans="1:6" s="2" customFormat="1" ht="17.100000000000001" customHeight="1" x14ac:dyDescent="0.15">
      <c r="A20" s="16"/>
      <c r="B20" s="3" t="s">
        <v>13</v>
      </c>
      <c r="C20" s="10">
        <v>118</v>
      </c>
      <c r="D20" s="10">
        <v>113</v>
      </c>
      <c r="E20" s="10">
        <v>146</v>
      </c>
      <c r="F20" s="11">
        <f t="shared" si="0"/>
        <v>259</v>
      </c>
    </row>
    <row r="21" spans="1:6" s="2" customFormat="1" ht="17.100000000000001" customHeight="1" x14ac:dyDescent="0.15">
      <c r="A21" s="16"/>
      <c r="B21" s="3" t="s">
        <v>14</v>
      </c>
      <c r="C21" s="10">
        <v>230</v>
      </c>
      <c r="D21" s="10">
        <v>262</v>
      </c>
      <c r="E21" s="10">
        <v>290</v>
      </c>
      <c r="F21" s="11">
        <f t="shared" si="0"/>
        <v>552</v>
      </c>
    </row>
    <row r="22" spans="1:6" s="2" customFormat="1" ht="17.100000000000001" customHeight="1" x14ac:dyDescent="0.15">
      <c r="A22" s="16"/>
      <c r="B22" s="3" t="s">
        <v>36</v>
      </c>
      <c r="C22" s="10">
        <v>637</v>
      </c>
      <c r="D22" s="10">
        <v>652</v>
      </c>
      <c r="E22" s="10">
        <v>676</v>
      </c>
      <c r="F22" s="11">
        <f t="shared" si="0"/>
        <v>1328</v>
      </c>
    </row>
    <row r="23" spans="1:6" s="2" customFormat="1" ht="17.100000000000001" customHeight="1" x14ac:dyDescent="0.15">
      <c r="A23" s="16"/>
      <c r="B23" s="3" t="s">
        <v>15</v>
      </c>
      <c r="C23" s="10">
        <v>549</v>
      </c>
      <c r="D23" s="10">
        <v>665</v>
      </c>
      <c r="E23" s="10">
        <v>666</v>
      </c>
      <c r="F23" s="11">
        <f t="shared" si="0"/>
        <v>1331</v>
      </c>
    </row>
    <row r="24" spans="1:6" s="2" customFormat="1" ht="17.100000000000001" customHeight="1" x14ac:dyDescent="0.15">
      <c r="A24" s="16"/>
      <c r="B24" s="3" t="s">
        <v>16</v>
      </c>
      <c r="C24" s="10">
        <v>775</v>
      </c>
      <c r="D24" s="10">
        <v>1023</v>
      </c>
      <c r="E24" s="10">
        <v>1038</v>
      </c>
      <c r="F24" s="11">
        <f t="shared" si="0"/>
        <v>2061</v>
      </c>
    </row>
    <row r="25" spans="1:6" s="2" customFormat="1" ht="17.100000000000001" customHeight="1" x14ac:dyDescent="0.15">
      <c r="A25" s="16"/>
      <c r="B25" s="5" t="s">
        <v>45</v>
      </c>
      <c r="C25" s="12">
        <f>SUM(C11:C24)</f>
        <v>4092</v>
      </c>
      <c r="D25" s="12">
        <f>SUM(D11:D24)</f>
        <v>4798</v>
      </c>
      <c r="E25" s="12">
        <f>SUM(E11:E24)</f>
        <v>5004</v>
      </c>
      <c r="F25" s="12">
        <f>SUM(F11:F24)</f>
        <v>9802</v>
      </c>
    </row>
    <row r="26" spans="1:6" s="2" customFormat="1" ht="17.100000000000001" customHeight="1" x14ac:dyDescent="0.15">
      <c r="A26" s="15" t="s">
        <v>32</v>
      </c>
      <c r="B26" s="3" t="s">
        <v>17</v>
      </c>
      <c r="C26" s="10">
        <v>712</v>
      </c>
      <c r="D26" s="10">
        <v>890</v>
      </c>
      <c r="E26" s="10">
        <v>939</v>
      </c>
      <c r="F26" s="11">
        <f t="shared" si="0"/>
        <v>1829</v>
      </c>
    </row>
    <row r="27" spans="1:6" s="2" customFormat="1" ht="17.100000000000001" customHeight="1" x14ac:dyDescent="0.15">
      <c r="A27" s="16"/>
      <c r="B27" s="3" t="s">
        <v>18</v>
      </c>
      <c r="C27" s="10">
        <v>1182</v>
      </c>
      <c r="D27" s="10">
        <v>1378</v>
      </c>
      <c r="E27" s="10">
        <v>1390</v>
      </c>
      <c r="F27" s="11">
        <f t="shared" si="0"/>
        <v>2768</v>
      </c>
    </row>
    <row r="28" spans="1:6" s="2" customFormat="1" ht="17.100000000000001" customHeight="1" x14ac:dyDescent="0.15">
      <c r="A28" s="16"/>
      <c r="B28" s="3" t="s">
        <v>19</v>
      </c>
      <c r="C28" s="10">
        <v>1300</v>
      </c>
      <c r="D28" s="10">
        <v>1685</v>
      </c>
      <c r="E28" s="10">
        <v>1705</v>
      </c>
      <c r="F28" s="11">
        <f t="shared" si="0"/>
        <v>3390</v>
      </c>
    </row>
    <row r="29" spans="1:6" s="2" customFormat="1" ht="17.100000000000001" customHeight="1" x14ac:dyDescent="0.15">
      <c r="A29" s="16"/>
      <c r="B29" s="3" t="s">
        <v>20</v>
      </c>
      <c r="C29" s="10">
        <v>594</v>
      </c>
      <c r="D29" s="10">
        <v>682</v>
      </c>
      <c r="E29" s="10">
        <v>724</v>
      </c>
      <c r="F29" s="11">
        <f t="shared" si="0"/>
        <v>1406</v>
      </c>
    </row>
    <row r="30" spans="1:6" s="2" customFormat="1" ht="17.100000000000001" customHeight="1" x14ac:dyDescent="0.15">
      <c r="A30" s="16"/>
      <c r="B30" s="3" t="s">
        <v>37</v>
      </c>
      <c r="C30" s="10">
        <v>1349</v>
      </c>
      <c r="D30" s="10">
        <v>1711</v>
      </c>
      <c r="E30" s="10">
        <v>1761</v>
      </c>
      <c r="F30" s="11">
        <f t="shared" si="0"/>
        <v>3472</v>
      </c>
    </row>
    <row r="31" spans="1:6" s="2" customFormat="1" ht="17.100000000000001" customHeight="1" x14ac:dyDescent="0.15">
      <c r="A31" s="16"/>
      <c r="B31" s="3" t="s">
        <v>21</v>
      </c>
      <c r="C31" s="10">
        <v>237</v>
      </c>
      <c r="D31" s="10">
        <v>195</v>
      </c>
      <c r="E31" s="10">
        <v>251</v>
      </c>
      <c r="F31" s="11">
        <f t="shared" si="0"/>
        <v>446</v>
      </c>
    </row>
    <row r="32" spans="1:6" s="2" customFormat="1" ht="17.100000000000001" customHeight="1" x14ac:dyDescent="0.15">
      <c r="A32" s="16"/>
      <c r="B32" s="3" t="s">
        <v>22</v>
      </c>
      <c r="C32" s="10">
        <v>395</v>
      </c>
      <c r="D32" s="10">
        <v>420</v>
      </c>
      <c r="E32" s="10">
        <v>439</v>
      </c>
      <c r="F32" s="11">
        <f t="shared" si="0"/>
        <v>859</v>
      </c>
    </row>
    <row r="33" spans="1:6" s="2" customFormat="1" ht="17.100000000000001" customHeight="1" x14ac:dyDescent="0.15">
      <c r="A33" s="16"/>
      <c r="B33" s="3" t="s">
        <v>23</v>
      </c>
      <c r="C33" s="10">
        <v>68</v>
      </c>
      <c r="D33" s="10">
        <v>72</v>
      </c>
      <c r="E33" s="10">
        <v>72</v>
      </c>
      <c r="F33" s="11">
        <f t="shared" si="0"/>
        <v>144</v>
      </c>
    </row>
    <row r="34" spans="1:6" s="2" customFormat="1" ht="17.100000000000001" customHeight="1" x14ac:dyDescent="0.15">
      <c r="A34" s="16"/>
      <c r="B34" s="3" t="s">
        <v>38</v>
      </c>
      <c r="C34" s="10">
        <v>212</v>
      </c>
      <c r="D34" s="10">
        <v>331</v>
      </c>
      <c r="E34" s="10">
        <v>326</v>
      </c>
      <c r="F34" s="11">
        <f t="shared" si="0"/>
        <v>657</v>
      </c>
    </row>
    <row r="35" spans="1:6" s="2" customFormat="1" ht="17.100000000000001" customHeight="1" x14ac:dyDescent="0.15">
      <c r="A35" s="16"/>
      <c r="B35" s="5" t="s">
        <v>46</v>
      </c>
      <c r="C35" s="12">
        <f>SUM(C26:C34)</f>
        <v>6049</v>
      </c>
      <c r="D35" s="12">
        <f>SUM(D26:D34)</f>
        <v>7364</v>
      </c>
      <c r="E35" s="12">
        <f>SUM(E26:E34)</f>
        <v>7607</v>
      </c>
      <c r="F35" s="12">
        <f>SUM(F26:F34)</f>
        <v>14971</v>
      </c>
    </row>
    <row r="36" spans="1:6" s="2" customFormat="1" ht="17.100000000000001" customHeight="1" x14ac:dyDescent="0.15">
      <c r="A36" s="15" t="s">
        <v>33</v>
      </c>
      <c r="B36" s="3" t="s">
        <v>39</v>
      </c>
      <c r="C36" s="10">
        <v>472</v>
      </c>
      <c r="D36" s="10">
        <v>547</v>
      </c>
      <c r="E36" s="10">
        <v>600</v>
      </c>
      <c r="F36" s="11">
        <f t="shared" si="0"/>
        <v>1147</v>
      </c>
    </row>
    <row r="37" spans="1:6" s="2" customFormat="1" ht="17.100000000000001" customHeight="1" x14ac:dyDescent="0.15">
      <c r="A37" s="16"/>
      <c r="B37" s="3" t="s">
        <v>24</v>
      </c>
      <c r="C37" s="10">
        <v>137</v>
      </c>
      <c r="D37" s="10">
        <v>156</v>
      </c>
      <c r="E37" s="10">
        <v>170</v>
      </c>
      <c r="F37" s="11">
        <f t="shared" si="0"/>
        <v>326</v>
      </c>
    </row>
    <row r="38" spans="1:6" s="2" customFormat="1" ht="17.100000000000001" customHeight="1" x14ac:dyDescent="0.15">
      <c r="A38" s="16"/>
      <c r="B38" s="3" t="s">
        <v>25</v>
      </c>
      <c r="C38" s="10">
        <v>119</v>
      </c>
      <c r="D38" s="10">
        <v>143</v>
      </c>
      <c r="E38" s="10">
        <v>150</v>
      </c>
      <c r="F38" s="11">
        <f t="shared" si="0"/>
        <v>293</v>
      </c>
    </row>
    <row r="39" spans="1:6" s="2" customFormat="1" ht="17.100000000000001" customHeight="1" x14ac:dyDescent="0.15">
      <c r="A39" s="16"/>
      <c r="B39" s="3" t="s">
        <v>26</v>
      </c>
      <c r="C39" s="10">
        <v>24</v>
      </c>
      <c r="D39" s="10">
        <v>32</v>
      </c>
      <c r="E39" s="10">
        <v>30</v>
      </c>
      <c r="F39" s="11">
        <f t="shared" si="0"/>
        <v>62</v>
      </c>
    </row>
    <row r="40" spans="1:6" s="2" customFormat="1" ht="17.100000000000001" customHeight="1" x14ac:dyDescent="0.15">
      <c r="A40" s="16"/>
      <c r="B40" s="3" t="s">
        <v>27</v>
      </c>
      <c r="C40" s="10">
        <v>109</v>
      </c>
      <c r="D40" s="10">
        <v>132</v>
      </c>
      <c r="E40" s="10">
        <v>127</v>
      </c>
      <c r="F40" s="11">
        <f t="shared" si="0"/>
        <v>259</v>
      </c>
    </row>
    <row r="41" spans="1:6" s="2" customFormat="1" ht="17.100000000000001" customHeight="1" x14ac:dyDescent="0.15">
      <c r="A41" s="16"/>
      <c r="B41" s="3" t="s">
        <v>28</v>
      </c>
      <c r="C41" s="10">
        <v>119</v>
      </c>
      <c r="D41" s="10">
        <v>143</v>
      </c>
      <c r="E41" s="10">
        <v>167</v>
      </c>
      <c r="F41" s="11">
        <f t="shared" si="0"/>
        <v>310</v>
      </c>
    </row>
    <row r="42" spans="1:6" s="2" customFormat="1" ht="17.100000000000001" customHeight="1" x14ac:dyDescent="0.15">
      <c r="A42" s="16"/>
      <c r="B42" s="5" t="s">
        <v>47</v>
      </c>
      <c r="C42" s="12">
        <f>SUM(C36:C41)</f>
        <v>980</v>
      </c>
      <c r="D42" s="12">
        <f>SUM(D36:D41)</f>
        <v>1153</v>
      </c>
      <c r="E42" s="12">
        <f>SUM(E36:E41)</f>
        <v>1244</v>
      </c>
      <c r="F42" s="12">
        <f>SUM(F36:F41)</f>
        <v>2397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17" t="s">
        <v>48</v>
      </c>
      <c r="B1" s="17"/>
      <c r="C1" s="17"/>
      <c r="D1" s="17"/>
      <c r="E1" s="17"/>
      <c r="F1" s="17"/>
    </row>
    <row r="2" spans="1:12" ht="16.5" customHeight="1" x14ac:dyDescent="0.15">
      <c r="F2" s="14" t="s">
        <v>52</v>
      </c>
    </row>
    <row r="3" spans="1:12" s="2" customFormat="1" ht="14.25" x14ac:dyDescent="0.15">
      <c r="A3" s="18" t="s">
        <v>40</v>
      </c>
      <c r="B3" s="18"/>
      <c r="C3" s="19" t="s">
        <v>43</v>
      </c>
      <c r="D3" s="20" t="s">
        <v>30</v>
      </c>
      <c r="E3" s="20"/>
      <c r="F3" s="20"/>
      <c r="G3" s="1"/>
    </row>
    <row r="4" spans="1:12" s="2" customFormat="1" ht="14.25" x14ac:dyDescent="0.15">
      <c r="A4" s="18"/>
      <c r="B4" s="18"/>
      <c r="C4" s="19"/>
      <c r="D4" s="7" t="s">
        <v>0</v>
      </c>
      <c r="E4" s="8" t="s">
        <v>1</v>
      </c>
      <c r="F4" s="6" t="s">
        <v>42</v>
      </c>
      <c r="G4" s="1"/>
    </row>
    <row r="5" spans="1:12" s="2" customFormat="1" ht="17.100000000000001" customHeight="1" x14ac:dyDescent="0.15">
      <c r="A5" s="21" t="s">
        <v>29</v>
      </c>
      <c r="B5" s="21"/>
      <c r="C5" s="9">
        <f>SUM(C6:C9,C11:C24,C26:C34,C36:C41)</f>
        <v>13859</v>
      </c>
      <c r="D5" s="9">
        <f>SUM(D6:D9,D11:D24,D26:D34,D36:D41)</f>
        <v>16626</v>
      </c>
      <c r="E5" s="9">
        <f>SUM(E6:E9,E11:E24,E26:E34,E36:E41)</f>
        <v>17265</v>
      </c>
      <c r="F5" s="9">
        <f>SUM(F6:F9,F11:F24,F26:F34,F36:F41)</f>
        <v>33891</v>
      </c>
      <c r="I5" s="13"/>
      <c r="J5" s="13"/>
      <c r="K5" s="13"/>
      <c r="L5" s="13"/>
    </row>
    <row r="6" spans="1:12" s="2" customFormat="1" ht="17.100000000000001" customHeight="1" x14ac:dyDescent="0.15">
      <c r="A6" s="15" t="s">
        <v>31</v>
      </c>
      <c r="B6" s="4" t="s">
        <v>34</v>
      </c>
      <c r="C6" s="10">
        <v>1905</v>
      </c>
      <c r="D6" s="10">
        <v>2324</v>
      </c>
      <c r="E6" s="10">
        <v>2361</v>
      </c>
      <c r="F6" s="11">
        <f>D6+E6</f>
        <v>4685</v>
      </c>
    </row>
    <row r="7" spans="1:12" s="2" customFormat="1" ht="17.100000000000001" customHeight="1" x14ac:dyDescent="0.15">
      <c r="A7" s="16"/>
      <c r="B7" s="4" t="s">
        <v>2</v>
      </c>
      <c r="C7" s="10">
        <v>469</v>
      </c>
      <c r="D7" s="10">
        <v>613</v>
      </c>
      <c r="E7" s="10">
        <v>652</v>
      </c>
      <c r="F7" s="11">
        <f t="shared" ref="F7:F41" si="0">D7+E7</f>
        <v>1265</v>
      </c>
    </row>
    <row r="8" spans="1:12" s="2" customFormat="1" ht="17.100000000000001" customHeight="1" x14ac:dyDescent="0.15">
      <c r="A8" s="16"/>
      <c r="B8" s="4" t="s">
        <v>3</v>
      </c>
      <c r="C8" s="10">
        <v>179</v>
      </c>
      <c r="D8" s="10">
        <v>197</v>
      </c>
      <c r="E8" s="10">
        <v>204</v>
      </c>
      <c r="F8" s="11">
        <f t="shared" si="0"/>
        <v>401</v>
      </c>
    </row>
    <row r="9" spans="1:12" s="2" customFormat="1" ht="17.100000000000001" customHeight="1" x14ac:dyDescent="0.15">
      <c r="A9" s="16"/>
      <c r="B9" s="4" t="s">
        <v>4</v>
      </c>
      <c r="C9" s="10">
        <v>183</v>
      </c>
      <c r="D9" s="10">
        <v>189</v>
      </c>
      <c r="E9" s="10">
        <v>205</v>
      </c>
      <c r="F9" s="11">
        <f t="shared" si="0"/>
        <v>394</v>
      </c>
    </row>
    <row r="10" spans="1:12" s="2" customFormat="1" ht="17.100000000000001" customHeight="1" x14ac:dyDescent="0.15">
      <c r="A10" s="16"/>
      <c r="B10" s="5" t="s">
        <v>44</v>
      </c>
      <c r="C10" s="12">
        <f>SUM(C6:C9)</f>
        <v>2736</v>
      </c>
      <c r="D10" s="12">
        <f>SUM(D6:D9)</f>
        <v>3323</v>
      </c>
      <c r="E10" s="12">
        <f>SUM(E6:E9)</f>
        <v>3422</v>
      </c>
      <c r="F10" s="12">
        <f>SUM(F6:F9)</f>
        <v>6745</v>
      </c>
    </row>
    <row r="11" spans="1:12" s="2" customFormat="1" ht="17.100000000000001" customHeight="1" x14ac:dyDescent="0.15">
      <c r="A11" s="15" t="s">
        <v>41</v>
      </c>
      <c r="B11" s="3" t="s">
        <v>5</v>
      </c>
      <c r="C11" s="10">
        <v>407</v>
      </c>
      <c r="D11" s="10">
        <v>448</v>
      </c>
      <c r="E11" s="10">
        <v>493</v>
      </c>
      <c r="F11" s="11">
        <f t="shared" si="0"/>
        <v>941</v>
      </c>
    </row>
    <row r="12" spans="1:12" s="2" customFormat="1" ht="17.100000000000001" customHeight="1" x14ac:dyDescent="0.15">
      <c r="A12" s="16"/>
      <c r="B12" s="3" t="s">
        <v>6</v>
      </c>
      <c r="C12" s="10">
        <v>354</v>
      </c>
      <c r="D12" s="10">
        <v>407</v>
      </c>
      <c r="E12" s="10">
        <v>411</v>
      </c>
      <c r="F12" s="11">
        <f t="shared" si="0"/>
        <v>818</v>
      </c>
    </row>
    <row r="13" spans="1:12" s="2" customFormat="1" ht="17.100000000000001" customHeight="1" x14ac:dyDescent="0.15">
      <c r="A13" s="16"/>
      <c r="B13" s="3" t="s">
        <v>7</v>
      </c>
      <c r="C13" s="10">
        <v>159</v>
      </c>
      <c r="D13" s="10">
        <v>205</v>
      </c>
      <c r="E13" s="10">
        <v>224</v>
      </c>
      <c r="F13" s="11">
        <f t="shared" si="0"/>
        <v>429</v>
      </c>
    </row>
    <row r="14" spans="1:12" s="2" customFormat="1" ht="17.100000000000001" customHeight="1" x14ac:dyDescent="0.15">
      <c r="A14" s="16"/>
      <c r="B14" s="3" t="s">
        <v>8</v>
      </c>
      <c r="C14" s="10">
        <v>86</v>
      </c>
      <c r="D14" s="10">
        <v>111</v>
      </c>
      <c r="E14" s="10">
        <v>119</v>
      </c>
      <c r="F14" s="11">
        <f t="shared" si="0"/>
        <v>230</v>
      </c>
    </row>
    <row r="15" spans="1:12" s="2" customFormat="1" ht="17.100000000000001" customHeight="1" x14ac:dyDescent="0.15">
      <c r="A15" s="16"/>
      <c r="B15" s="3" t="s">
        <v>9</v>
      </c>
      <c r="C15" s="10">
        <v>94</v>
      </c>
      <c r="D15" s="10">
        <v>111</v>
      </c>
      <c r="E15" s="10">
        <v>120</v>
      </c>
      <c r="F15" s="11">
        <f t="shared" si="0"/>
        <v>231</v>
      </c>
    </row>
    <row r="16" spans="1:12" s="2" customFormat="1" ht="17.100000000000001" customHeight="1" x14ac:dyDescent="0.15">
      <c r="A16" s="16"/>
      <c r="B16" s="3" t="s">
        <v>35</v>
      </c>
      <c r="C16" s="10">
        <v>272</v>
      </c>
      <c r="D16" s="10">
        <v>325</v>
      </c>
      <c r="E16" s="10">
        <v>321</v>
      </c>
      <c r="F16" s="11">
        <f t="shared" si="0"/>
        <v>646</v>
      </c>
    </row>
    <row r="17" spans="1:6" s="2" customFormat="1" ht="17.100000000000001" customHeight="1" x14ac:dyDescent="0.15">
      <c r="A17" s="16"/>
      <c r="B17" s="3" t="s">
        <v>10</v>
      </c>
      <c r="C17" s="10">
        <v>227</v>
      </c>
      <c r="D17" s="10">
        <v>253</v>
      </c>
      <c r="E17" s="10">
        <v>277</v>
      </c>
      <c r="F17" s="11">
        <f t="shared" si="0"/>
        <v>530</v>
      </c>
    </row>
    <row r="18" spans="1:6" s="2" customFormat="1" ht="17.100000000000001" customHeight="1" x14ac:dyDescent="0.15">
      <c r="A18" s="16"/>
      <c r="B18" s="3" t="s">
        <v>11</v>
      </c>
      <c r="C18" s="10">
        <v>111</v>
      </c>
      <c r="D18" s="10">
        <v>132</v>
      </c>
      <c r="E18" s="10">
        <v>127</v>
      </c>
      <c r="F18" s="11">
        <f t="shared" si="0"/>
        <v>259</v>
      </c>
    </row>
    <row r="19" spans="1:6" s="2" customFormat="1" ht="17.100000000000001" customHeight="1" x14ac:dyDescent="0.15">
      <c r="A19" s="16"/>
      <c r="B19" s="3" t="s">
        <v>12</v>
      </c>
      <c r="C19" s="10">
        <v>74</v>
      </c>
      <c r="D19" s="10">
        <v>85</v>
      </c>
      <c r="E19" s="10">
        <v>92</v>
      </c>
      <c r="F19" s="11">
        <f t="shared" si="0"/>
        <v>177</v>
      </c>
    </row>
    <row r="20" spans="1:6" s="2" customFormat="1" ht="17.100000000000001" customHeight="1" x14ac:dyDescent="0.15">
      <c r="A20" s="16"/>
      <c r="B20" s="3" t="s">
        <v>13</v>
      </c>
      <c r="C20" s="10">
        <v>118</v>
      </c>
      <c r="D20" s="10">
        <v>113</v>
      </c>
      <c r="E20" s="10">
        <v>146</v>
      </c>
      <c r="F20" s="11">
        <f t="shared" si="0"/>
        <v>259</v>
      </c>
    </row>
    <row r="21" spans="1:6" s="2" customFormat="1" ht="17.100000000000001" customHeight="1" x14ac:dyDescent="0.15">
      <c r="A21" s="16"/>
      <c r="B21" s="3" t="s">
        <v>14</v>
      </c>
      <c r="C21" s="10">
        <v>229</v>
      </c>
      <c r="D21" s="10">
        <v>261</v>
      </c>
      <c r="E21" s="10">
        <v>288</v>
      </c>
      <c r="F21" s="11">
        <f t="shared" si="0"/>
        <v>549</v>
      </c>
    </row>
    <row r="22" spans="1:6" s="2" customFormat="1" ht="17.100000000000001" customHeight="1" x14ac:dyDescent="0.15">
      <c r="A22" s="16"/>
      <c r="B22" s="3" t="s">
        <v>36</v>
      </c>
      <c r="C22" s="10">
        <v>633</v>
      </c>
      <c r="D22" s="10">
        <v>646</v>
      </c>
      <c r="E22" s="10">
        <v>673</v>
      </c>
      <c r="F22" s="11">
        <f t="shared" si="0"/>
        <v>1319</v>
      </c>
    </row>
    <row r="23" spans="1:6" s="2" customFormat="1" ht="17.100000000000001" customHeight="1" x14ac:dyDescent="0.15">
      <c r="A23" s="16"/>
      <c r="B23" s="3" t="s">
        <v>15</v>
      </c>
      <c r="C23" s="10">
        <v>554</v>
      </c>
      <c r="D23" s="10">
        <v>669</v>
      </c>
      <c r="E23" s="10">
        <v>671</v>
      </c>
      <c r="F23" s="11">
        <f t="shared" si="0"/>
        <v>1340</v>
      </c>
    </row>
    <row r="24" spans="1:6" s="2" customFormat="1" ht="17.100000000000001" customHeight="1" x14ac:dyDescent="0.15">
      <c r="A24" s="16"/>
      <c r="B24" s="3" t="s">
        <v>16</v>
      </c>
      <c r="C24" s="10">
        <v>774</v>
      </c>
      <c r="D24" s="10">
        <v>1025</v>
      </c>
      <c r="E24" s="10">
        <v>1042</v>
      </c>
      <c r="F24" s="11">
        <f t="shared" si="0"/>
        <v>2067</v>
      </c>
    </row>
    <row r="25" spans="1:6" s="2" customFormat="1" ht="17.100000000000001" customHeight="1" x14ac:dyDescent="0.15">
      <c r="A25" s="16"/>
      <c r="B25" s="5" t="s">
        <v>45</v>
      </c>
      <c r="C25" s="12">
        <f>SUM(C11:C24)</f>
        <v>4092</v>
      </c>
      <c r="D25" s="12">
        <f>SUM(D11:D24)</f>
        <v>4791</v>
      </c>
      <c r="E25" s="12">
        <f>SUM(E11:E24)</f>
        <v>5004</v>
      </c>
      <c r="F25" s="12">
        <f>SUM(F11:F24)</f>
        <v>9795</v>
      </c>
    </row>
    <row r="26" spans="1:6" s="2" customFormat="1" ht="17.100000000000001" customHeight="1" x14ac:dyDescent="0.15">
      <c r="A26" s="15" t="s">
        <v>32</v>
      </c>
      <c r="B26" s="3" t="s">
        <v>17</v>
      </c>
      <c r="C26" s="10">
        <v>708</v>
      </c>
      <c r="D26" s="10">
        <v>882</v>
      </c>
      <c r="E26" s="10">
        <v>936</v>
      </c>
      <c r="F26" s="11">
        <f t="shared" si="0"/>
        <v>1818</v>
      </c>
    </row>
    <row r="27" spans="1:6" s="2" customFormat="1" ht="17.100000000000001" customHeight="1" x14ac:dyDescent="0.15">
      <c r="A27" s="16"/>
      <c r="B27" s="3" t="s">
        <v>18</v>
      </c>
      <c r="C27" s="10">
        <v>1179</v>
      </c>
      <c r="D27" s="10">
        <v>1372</v>
      </c>
      <c r="E27" s="10">
        <v>1379</v>
      </c>
      <c r="F27" s="11">
        <f t="shared" si="0"/>
        <v>2751</v>
      </c>
    </row>
    <row r="28" spans="1:6" s="2" customFormat="1" ht="17.100000000000001" customHeight="1" x14ac:dyDescent="0.15">
      <c r="A28" s="16"/>
      <c r="B28" s="3" t="s">
        <v>19</v>
      </c>
      <c r="C28" s="10">
        <v>1304</v>
      </c>
      <c r="D28" s="10">
        <v>1691</v>
      </c>
      <c r="E28" s="10">
        <v>1711</v>
      </c>
      <c r="F28" s="11">
        <f t="shared" si="0"/>
        <v>3402</v>
      </c>
    </row>
    <row r="29" spans="1:6" s="2" customFormat="1" ht="17.100000000000001" customHeight="1" x14ac:dyDescent="0.15">
      <c r="A29" s="16"/>
      <c r="B29" s="3" t="s">
        <v>20</v>
      </c>
      <c r="C29" s="10">
        <v>595</v>
      </c>
      <c r="D29" s="10">
        <v>682</v>
      </c>
      <c r="E29" s="10">
        <v>724</v>
      </c>
      <c r="F29" s="11">
        <f t="shared" si="0"/>
        <v>1406</v>
      </c>
    </row>
    <row r="30" spans="1:6" s="2" customFormat="1" ht="17.100000000000001" customHeight="1" x14ac:dyDescent="0.15">
      <c r="A30" s="16"/>
      <c r="B30" s="3" t="s">
        <v>37</v>
      </c>
      <c r="C30" s="10">
        <v>1356</v>
      </c>
      <c r="D30" s="10">
        <v>1718</v>
      </c>
      <c r="E30" s="10">
        <v>1765</v>
      </c>
      <c r="F30" s="11">
        <f t="shared" si="0"/>
        <v>3483</v>
      </c>
    </row>
    <row r="31" spans="1:6" s="2" customFormat="1" ht="17.100000000000001" customHeight="1" x14ac:dyDescent="0.15">
      <c r="A31" s="16"/>
      <c r="B31" s="3" t="s">
        <v>21</v>
      </c>
      <c r="C31" s="10">
        <v>235</v>
      </c>
      <c r="D31" s="10">
        <v>195</v>
      </c>
      <c r="E31" s="10">
        <v>249</v>
      </c>
      <c r="F31" s="11">
        <f t="shared" si="0"/>
        <v>444</v>
      </c>
    </row>
    <row r="32" spans="1:6" s="2" customFormat="1" ht="17.100000000000001" customHeight="1" x14ac:dyDescent="0.15">
      <c r="A32" s="16"/>
      <c r="B32" s="3" t="s">
        <v>22</v>
      </c>
      <c r="C32" s="10">
        <v>392</v>
      </c>
      <c r="D32" s="10">
        <v>419</v>
      </c>
      <c r="E32" s="10">
        <v>436</v>
      </c>
      <c r="F32" s="11">
        <f t="shared" si="0"/>
        <v>855</v>
      </c>
    </row>
    <row r="33" spans="1:6" s="2" customFormat="1" ht="17.100000000000001" customHeight="1" x14ac:dyDescent="0.15">
      <c r="A33" s="16"/>
      <c r="B33" s="3" t="s">
        <v>23</v>
      </c>
      <c r="C33" s="10">
        <v>69</v>
      </c>
      <c r="D33" s="10">
        <v>72</v>
      </c>
      <c r="E33" s="10">
        <v>72</v>
      </c>
      <c r="F33" s="11">
        <f t="shared" si="0"/>
        <v>144</v>
      </c>
    </row>
    <row r="34" spans="1:6" s="2" customFormat="1" ht="17.100000000000001" customHeight="1" x14ac:dyDescent="0.15">
      <c r="A34" s="16"/>
      <c r="B34" s="3" t="s">
        <v>38</v>
      </c>
      <c r="C34" s="10">
        <v>213</v>
      </c>
      <c r="D34" s="10">
        <v>330</v>
      </c>
      <c r="E34" s="10">
        <v>326</v>
      </c>
      <c r="F34" s="11">
        <f t="shared" si="0"/>
        <v>656</v>
      </c>
    </row>
    <row r="35" spans="1:6" s="2" customFormat="1" ht="17.100000000000001" customHeight="1" x14ac:dyDescent="0.15">
      <c r="A35" s="16"/>
      <c r="B35" s="5" t="s">
        <v>46</v>
      </c>
      <c r="C35" s="12">
        <f>SUM(C26:C34)</f>
        <v>6051</v>
      </c>
      <c r="D35" s="12">
        <f>SUM(D26:D34)</f>
        <v>7361</v>
      </c>
      <c r="E35" s="12">
        <f>SUM(E26:E34)</f>
        <v>7598</v>
      </c>
      <c r="F35" s="12">
        <f>SUM(F26:F34)</f>
        <v>14959</v>
      </c>
    </row>
    <row r="36" spans="1:6" s="2" customFormat="1" ht="17.100000000000001" customHeight="1" x14ac:dyDescent="0.15">
      <c r="A36" s="15" t="s">
        <v>33</v>
      </c>
      <c r="B36" s="3" t="s">
        <v>39</v>
      </c>
      <c r="C36" s="10">
        <v>471</v>
      </c>
      <c r="D36" s="10">
        <v>543</v>
      </c>
      <c r="E36" s="10">
        <v>596</v>
      </c>
      <c r="F36" s="11">
        <f t="shared" si="0"/>
        <v>1139</v>
      </c>
    </row>
    <row r="37" spans="1:6" s="2" customFormat="1" ht="17.100000000000001" customHeight="1" x14ac:dyDescent="0.15">
      <c r="A37" s="16"/>
      <c r="B37" s="3" t="s">
        <v>24</v>
      </c>
      <c r="C37" s="10">
        <v>137</v>
      </c>
      <c r="D37" s="10">
        <v>156</v>
      </c>
      <c r="E37" s="10">
        <v>170</v>
      </c>
      <c r="F37" s="11">
        <f t="shared" si="0"/>
        <v>326</v>
      </c>
    </row>
    <row r="38" spans="1:6" s="2" customFormat="1" ht="17.100000000000001" customHeight="1" x14ac:dyDescent="0.15">
      <c r="A38" s="16"/>
      <c r="B38" s="3" t="s">
        <v>25</v>
      </c>
      <c r="C38" s="10">
        <v>119</v>
      </c>
      <c r="D38" s="10">
        <v>143</v>
      </c>
      <c r="E38" s="10">
        <v>150</v>
      </c>
      <c r="F38" s="11">
        <f t="shared" si="0"/>
        <v>293</v>
      </c>
    </row>
    <row r="39" spans="1:6" s="2" customFormat="1" ht="17.100000000000001" customHeight="1" x14ac:dyDescent="0.15">
      <c r="A39" s="16"/>
      <c r="B39" s="3" t="s">
        <v>26</v>
      </c>
      <c r="C39" s="10">
        <v>24</v>
      </c>
      <c r="D39" s="10">
        <v>32</v>
      </c>
      <c r="E39" s="10">
        <v>30</v>
      </c>
      <c r="F39" s="11">
        <f t="shared" si="0"/>
        <v>62</v>
      </c>
    </row>
    <row r="40" spans="1:6" s="2" customFormat="1" ht="17.100000000000001" customHeight="1" x14ac:dyDescent="0.15">
      <c r="A40" s="16"/>
      <c r="B40" s="3" t="s">
        <v>27</v>
      </c>
      <c r="C40" s="10">
        <v>109</v>
      </c>
      <c r="D40" s="10">
        <v>133</v>
      </c>
      <c r="E40" s="10">
        <v>127</v>
      </c>
      <c r="F40" s="11">
        <f t="shared" si="0"/>
        <v>260</v>
      </c>
    </row>
    <row r="41" spans="1:6" s="2" customFormat="1" ht="17.100000000000001" customHeight="1" x14ac:dyDescent="0.15">
      <c r="A41" s="16"/>
      <c r="B41" s="3" t="s">
        <v>28</v>
      </c>
      <c r="C41" s="10">
        <v>120</v>
      </c>
      <c r="D41" s="10">
        <v>144</v>
      </c>
      <c r="E41" s="10">
        <v>168</v>
      </c>
      <c r="F41" s="11">
        <f t="shared" si="0"/>
        <v>312</v>
      </c>
    </row>
    <row r="42" spans="1:6" s="2" customFormat="1" ht="17.100000000000001" customHeight="1" x14ac:dyDescent="0.15">
      <c r="A42" s="16"/>
      <c r="B42" s="5" t="s">
        <v>47</v>
      </c>
      <c r="C42" s="12">
        <f>SUM(C36:C41)</f>
        <v>980</v>
      </c>
      <c r="D42" s="12">
        <f>SUM(D36:D41)</f>
        <v>1151</v>
      </c>
      <c r="E42" s="12">
        <f>SUM(E36:E41)</f>
        <v>1241</v>
      </c>
      <c r="F42" s="12">
        <f>SUM(F36:F41)</f>
        <v>2392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17" t="s">
        <v>48</v>
      </c>
      <c r="B1" s="17"/>
      <c r="C1" s="17"/>
      <c r="D1" s="17"/>
      <c r="E1" s="17"/>
      <c r="F1" s="17"/>
    </row>
    <row r="2" spans="1:12" ht="16.5" customHeight="1" x14ac:dyDescent="0.15">
      <c r="F2" s="14" t="s">
        <v>53</v>
      </c>
    </row>
    <row r="3" spans="1:12" s="2" customFormat="1" ht="14.25" x14ac:dyDescent="0.15">
      <c r="A3" s="18" t="s">
        <v>40</v>
      </c>
      <c r="B3" s="18"/>
      <c r="C3" s="19" t="s">
        <v>43</v>
      </c>
      <c r="D3" s="20" t="s">
        <v>30</v>
      </c>
      <c r="E3" s="20"/>
      <c r="F3" s="20"/>
      <c r="G3" s="1"/>
    </row>
    <row r="4" spans="1:12" s="2" customFormat="1" ht="14.25" x14ac:dyDescent="0.15">
      <c r="A4" s="18"/>
      <c r="B4" s="18"/>
      <c r="C4" s="19"/>
      <c r="D4" s="7" t="s">
        <v>0</v>
      </c>
      <c r="E4" s="8" t="s">
        <v>1</v>
      </c>
      <c r="F4" s="6" t="s">
        <v>42</v>
      </c>
      <c r="G4" s="1"/>
    </row>
    <row r="5" spans="1:12" s="2" customFormat="1" ht="17.100000000000001" customHeight="1" x14ac:dyDescent="0.15">
      <c r="A5" s="21" t="s">
        <v>29</v>
      </c>
      <c r="B5" s="21"/>
      <c r="C5" s="9">
        <f>SUM(C6:C9,C11:C24,C26:C34,C36:C41)</f>
        <v>13861</v>
      </c>
      <c r="D5" s="9">
        <f>SUM(D6:D9,D11:D24,D26:D34,D36:D41)</f>
        <v>16631</v>
      </c>
      <c r="E5" s="9">
        <f>SUM(E6:E9,E11:E24,E26:E34,E36:E41)</f>
        <v>17272</v>
      </c>
      <c r="F5" s="9">
        <f>SUM(F6:F9,F11:F24,F26:F34,F36:F41)</f>
        <v>33903</v>
      </c>
      <c r="I5" s="13"/>
      <c r="J5" s="13"/>
      <c r="K5" s="13"/>
      <c r="L5" s="13"/>
    </row>
    <row r="6" spans="1:12" s="2" customFormat="1" ht="17.100000000000001" customHeight="1" x14ac:dyDescent="0.15">
      <c r="A6" s="15" t="s">
        <v>31</v>
      </c>
      <c r="B6" s="4" t="s">
        <v>34</v>
      </c>
      <c r="C6" s="10">
        <v>1907</v>
      </c>
      <c r="D6" s="10">
        <v>2325</v>
      </c>
      <c r="E6" s="10">
        <v>2365</v>
      </c>
      <c r="F6" s="11">
        <f>D6+E6</f>
        <v>4690</v>
      </c>
    </row>
    <row r="7" spans="1:12" s="2" customFormat="1" ht="17.100000000000001" customHeight="1" x14ac:dyDescent="0.15">
      <c r="A7" s="16"/>
      <c r="B7" s="4" t="s">
        <v>2</v>
      </c>
      <c r="C7" s="10">
        <v>469</v>
      </c>
      <c r="D7" s="10">
        <v>615</v>
      </c>
      <c r="E7" s="10">
        <v>655</v>
      </c>
      <c r="F7" s="11">
        <f t="shared" ref="F7:F41" si="0">D7+E7</f>
        <v>1270</v>
      </c>
    </row>
    <row r="8" spans="1:12" s="2" customFormat="1" ht="17.100000000000001" customHeight="1" x14ac:dyDescent="0.15">
      <c r="A8" s="16"/>
      <c r="B8" s="4" t="s">
        <v>3</v>
      </c>
      <c r="C8" s="10">
        <v>179</v>
      </c>
      <c r="D8" s="10">
        <v>195</v>
      </c>
      <c r="E8" s="10">
        <v>204</v>
      </c>
      <c r="F8" s="11">
        <f t="shared" si="0"/>
        <v>399</v>
      </c>
    </row>
    <row r="9" spans="1:12" s="2" customFormat="1" ht="17.100000000000001" customHeight="1" x14ac:dyDescent="0.15">
      <c r="A9" s="16"/>
      <c r="B9" s="4" t="s">
        <v>4</v>
      </c>
      <c r="C9" s="10">
        <v>183</v>
      </c>
      <c r="D9" s="10">
        <v>190</v>
      </c>
      <c r="E9" s="10">
        <v>205</v>
      </c>
      <c r="F9" s="11">
        <f t="shared" si="0"/>
        <v>395</v>
      </c>
    </row>
    <row r="10" spans="1:12" s="2" customFormat="1" ht="17.100000000000001" customHeight="1" x14ac:dyDescent="0.15">
      <c r="A10" s="16"/>
      <c r="B10" s="5" t="s">
        <v>44</v>
      </c>
      <c r="C10" s="12">
        <f>SUM(C6:C9)</f>
        <v>2738</v>
      </c>
      <c r="D10" s="12">
        <f>SUM(D6:D9)</f>
        <v>3325</v>
      </c>
      <c r="E10" s="12">
        <f>SUM(E6:E9)</f>
        <v>3429</v>
      </c>
      <c r="F10" s="12">
        <f>SUM(F6:F9)</f>
        <v>6754</v>
      </c>
    </row>
    <row r="11" spans="1:12" s="2" customFormat="1" ht="17.100000000000001" customHeight="1" x14ac:dyDescent="0.15">
      <c r="A11" s="15" t="s">
        <v>41</v>
      </c>
      <c r="B11" s="3" t="s">
        <v>5</v>
      </c>
      <c r="C11" s="10">
        <v>408</v>
      </c>
      <c r="D11" s="10">
        <v>449</v>
      </c>
      <c r="E11" s="10">
        <v>491</v>
      </c>
      <c r="F11" s="11">
        <f t="shared" si="0"/>
        <v>940</v>
      </c>
    </row>
    <row r="12" spans="1:12" s="2" customFormat="1" ht="17.100000000000001" customHeight="1" x14ac:dyDescent="0.15">
      <c r="A12" s="16"/>
      <c r="B12" s="3" t="s">
        <v>6</v>
      </c>
      <c r="C12" s="10">
        <v>351</v>
      </c>
      <c r="D12" s="10">
        <v>404</v>
      </c>
      <c r="E12" s="10">
        <v>408</v>
      </c>
      <c r="F12" s="11">
        <f t="shared" si="0"/>
        <v>812</v>
      </c>
    </row>
    <row r="13" spans="1:12" s="2" customFormat="1" ht="17.100000000000001" customHeight="1" x14ac:dyDescent="0.15">
      <c r="A13" s="16"/>
      <c r="B13" s="3" t="s">
        <v>7</v>
      </c>
      <c r="C13" s="10">
        <v>159</v>
      </c>
      <c r="D13" s="10">
        <v>205</v>
      </c>
      <c r="E13" s="10">
        <v>224</v>
      </c>
      <c r="F13" s="11">
        <f t="shared" si="0"/>
        <v>429</v>
      </c>
    </row>
    <row r="14" spans="1:12" s="2" customFormat="1" ht="17.100000000000001" customHeight="1" x14ac:dyDescent="0.15">
      <c r="A14" s="16"/>
      <c r="B14" s="3" t="s">
        <v>8</v>
      </c>
      <c r="C14" s="10">
        <v>87</v>
      </c>
      <c r="D14" s="10">
        <v>112</v>
      </c>
      <c r="E14" s="10">
        <v>120</v>
      </c>
      <c r="F14" s="11">
        <f t="shared" si="0"/>
        <v>232</v>
      </c>
    </row>
    <row r="15" spans="1:12" s="2" customFormat="1" ht="17.100000000000001" customHeight="1" x14ac:dyDescent="0.15">
      <c r="A15" s="16"/>
      <c r="B15" s="3" t="s">
        <v>9</v>
      </c>
      <c r="C15" s="10">
        <v>94</v>
      </c>
      <c r="D15" s="10">
        <v>111</v>
      </c>
      <c r="E15" s="10">
        <v>120</v>
      </c>
      <c r="F15" s="11">
        <f t="shared" si="0"/>
        <v>231</v>
      </c>
    </row>
    <row r="16" spans="1:12" s="2" customFormat="1" ht="17.100000000000001" customHeight="1" x14ac:dyDescent="0.15">
      <c r="A16" s="16"/>
      <c r="B16" s="3" t="s">
        <v>35</v>
      </c>
      <c r="C16" s="10">
        <v>272</v>
      </c>
      <c r="D16" s="10">
        <v>324</v>
      </c>
      <c r="E16" s="10">
        <v>320</v>
      </c>
      <c r="F16" s="11">
        <f t="shared" si="0"/>
        <v>644</v>
      </c>
    </row>
    <row r="17" spans="1:6" s="2" customFormat="1" ht="17.100000000000001" customHeight="1" x14ac:dyDescent="0.15">
      <c r="A17" s="16"/>
      <c r="B17" s="3" t="s">
        <v>10</v>
      </c>
      <c r="C17" s="10">
        <v>227</v>
      </c>
      <c r="D17" s="10">
        <v>253</v>
      </c>
      <c r="E17" s="10">
        <v>277</v>
      </c>
      <c r="F17" s="11">
        <f t="shared" si="0"/>
        <v>530</v>
      </c>
    </row>
    <row r="18" spans="1:6" s="2" customFormat="1" ht="17.100000000000001" customHeight="1" x14ac:dyDescent="0.15">
      <c r="A18" s="16"/>
      <c r="B18" s="3" t="s">
        <v>11</v>
      </c>
      <c r="C18" s="10">
        <v>110</v>
      </c>
      <c r="D18" s="10">
        <v>131</v>
      </c>
      <c r="E18" s="10">
        <v>129</v>
      </c>
      <c r="F18" s="11">
        <f t="shared" si="0"/>
        <v>260</v>
      </c>
    </row>
    <row r="19" spans="1:6" s="2" customFormat="1" ht="17.100000000000001" customHeight="1" x14ac:dyDescent="0.15">
      <c r="A19" s="16"/>
      <c r="B19" s="3" t="s">
        <v>12</v>
      </c>
      <c r="C19" s="10">
        <v>73</v>
      </c>
      <c r="D19" s="10">
        <v>84</v>
      </c>
      <c r="E19" s="10">
        <v>91</v>
      </c>
      <c r="F19" s="11">
        <f t="shared" si="0"/>
        <v>175</v>
      </c>
    </row>
    <row r="20" spans="1:6" s="2" customFormat="1" ht="17.100000000000001" customHeight="1" x14ac:dyDescent="0.15">
      <c r="A20" s="16"/>
      <c r="B20" s="3" t="s">
        <v>13</v>
      </c>
      <c r="C20" s="10">
        <v>119</v>
      </c>
      <c r="D20" s="10">
        <v>114</v>
      </c>
      <c r="E20" s="10">
        <v>145</v>
      </c>
      <c r="F20" s="11">
        <f t="shared" si="0"/>
        <v>259</v>
      </c>
    </row>
    <row r="21" spans="1:6" s="2" customFormat="1" ht="17.100000000000001" customHeight="1" x14ac:dyDescent="0.15">
      <c r="A21" s="16"/>
      <c r="B21" s="3" t="s">
        <v>14</v>
      </c>
      <c r="C21" s="10">
        <v>229</v>
      </c>
      <c r="D21" s="10">
        <v>260</v>
      </c>
      <c r="E21" s="10">
        <v>286</v>
      </c>
      <c r="F21" s="11">
        <f t="shared" si="0"/>
        <v>546</v>
      </c>
    </row>
    <row r="22" spans="1:6" s="2" customFormat="1" ht="17.100000000000001" customHeight="1" x14ac:dyDescent="0.15">
      <c r="A22" s="16"/>
      <c r="B22" s="3" t="s">
        <v>36</v>
      </c>
      <c r="C22" s="10">
        <v>637</v>
      </c>
      <c r="D22" s="10">
        <v>653</v>
      </c>
      <c r="E22" s="10">
        <v>682</v>
      </c>
      <c r="F22" s="11">
        <f t="shared" si="0"/>
        <v>1335</v>
      </c>
    </row>
    <row r="23" spans="1:6" s="2" customFormat="1" ht="17.100000000000001" customHeight="1" x14ac:dyDescent="0.15">
      <c r="A23" s="16"/>
      <c r="B23" s="3" t="s">
        <v>15</v>
      </c>
      <c r="C23" s="10">
        <v>550</v>
      </c>
      <c r="D23" s="10">
        <v>668</v>
      </c>
      <c r="E23" s="10">
        <v>676</v>
      </c>
      <c r="F23" s="11">
        <f t="shared" si="0"/>
        <v>1344</v>
      </c>
    </row>
    <row r="24" spans="1:6" s="2" customFormat="1" ht="17.100000000000001" customHeight="1" x14ac:dyDescent="0.15">
      <c r="A24" s="16"/>
      <c r="B24" s="3" t="s">
        <v>16</v>
      </c>
      <c r="C24" s="10">
        <v>774</v>
      </c>
      <c r="D24" s="10">
        <v>1026</v>
      </c>
      <c r="E24" s="10">
        <v>1043</v>
      </c>
      <c r="F24" s="11">
        <f t="shared" si="0"/>
        <v>2069</v>
      </c>
    </row>
    <row r="25" spans="1:6" s="2" customFormat="1" ht="17.100000000000001" customHeight="1" x14ac:dyDescent="0.15">
      <c r="A25" s="16"/>
      <c r="B25" s="5" t="s">
        <v>45</v>
      </c>
      <c r="C25" s="12">
        <f>SUM(C11:C24)</f>
        <v>4090</v>
      </c>
      <c r="D25" s="12">
        <f>SUM(D11:D24)</f>
        <v>4794</v>
      </c>
      <c r="E25" s="12">
        <f>SUM(E11:E24)</f>
        <v>5012</v>
      </c>
      <c r="F25" s="12">
        <f>SUM(F11:F24)</f>
        <v>9806</v>
      </c>
    </row>
    <row r="26" spans="1:6" s="2" customFormat="1" ht="17.100000000000001" customHeight="1" x14ac:dyDescent="0.15">
      <c r="A26" s="15" t="s">
        <v>32</v>
      </c>
      <c r="B26" s="3" t="s">
        <v>17</v>
      </c>
      <c r="C26" s="10">
        <v>708</v>
      </c>
      <c r="D26" s="10">
        <v>884</v>
      </c>
      <c r="E26" s="10">
        <v>937</v>
      </c>
      <c r="F26" s="11">
        <f t="shared" si="0"/>
        <v>1821</v>
      </c>
    </row>
    <row r="27" spans="1:6" s="2" customFormat="1" ht="17.100000000000001" customHeight="1" x14ac:dyDescent="0.15">
      <c r="A27" s="16"/>
      <c r="B27" s="3" t="s">
        <v>18</v>
      </c>
      <c r="C27" s="10">
        <v>1177</v>
      </c>
      <c r="D27" s="10">
        <v>1376</v>
      </c>
      <c r="E27" s="10">
        <v>1382</v>
      </c>
      <c r="F27" s="11">
        <f t="shared" si="0"/>
        <v>2758</v>
      </c>
    </row>
    <row r="28" spans="1:6" s="2" customFormat="1" ht="17.100000000000001" customHeight="1" x14ac:dyDescent="0.15">
      <c r="A28" s="16"/>
      <c r="B28" s="3" t="s">
        <v>19</v>
      </c>
      <c r="C28" s="10">
        <v>1301</v>
      </c>
      <c r="D28" s="10">
        <v>1686</v>
      </c>
      <c r="E28" s="10">
        <v>1706</v>
      </c>
      <c r="F28" s="11">
        <f t="shared" si="0"/>
        <v>3392</v>
      </c>
    </row>
    <row r="29" spans="1:6" s="2" customFormat="1" ht="17.100000000000001" customHeight="1" x14ac:dyDescent="0.15">
      <c r="A29" s="16"/>
      <c r="B29" s="3" t="s">
        <v>20</v>
      </c>
      <c r="C29" s="10">
        <v>598</v>
      </c>
      <c r="D29" s="10">
        <v>683</v>
      </c>
      <c r="E29" s="10">
        <v>726</v>
      </c>
      <c r="F29" s="11">
        <f t="shared" si="0"/>
        <v>1409</v>
      </c>
    </row>
    <row r="30" spans="1:6" s="2" customFormat="1" ht="17.100000000000001" customHeight="1" x14ac:dyDescent="0.15">
      <c r="A30" s="16"/>
      <c r="B30" s="3" t="s">
        <v>37</v>
      </c>
      <c r="C30" s="10">
        <v>1358</v>
      </c>
      <c r="D30" s="10">
        <v>1723</v>
      </c>
      <c r="E30" s="10">
        <v>1762</v>
      </c>
      <c r="F30" s="11">
        <f t="shared" si="0"/>
        <v>3485</v>
      </c>
    </row>
    <row r="31" spans="1:6" s="2" customFormat="1" ht="17.100000000000001" customHeight="1" x14ac:dyDescent="0.15">
      <c r="A31" s="16"/>
      <c r="B31" s="3" t="s">
        <v>21</v>
      </c>
      <c r="C31" s="10">
        <v>236</v>
      </c>
      <c r="D31" s="10">
        <v>196</v>
      </c>
      <c r="E31" s="10">
        <v>249</v>
      </c>
      <c r="F31" s="11">
        <f t="shared" si="0"/>
        <v>445</v>
      </c>
    </row>
    <row r="32" spans="1:6" s="2" customFormat="1" ht="17.100000000000001" customHeight="1" x14ac:dyDescent="0.15">
      <c r="A32" s="16"/>
      <c r="B32" s="3" t="s">
        <v>22</v>
      </c>
      <c r="C32" s="10">
        <v>394</v>
      </c>
      <c r="D32" s="10">
        <v>419</v>
      </c>
      <c r="E32" s="10">
        <v>437</v>
      </c>
      <c r="F32" s="11">
        <f t="shared" si="0"/>
        <v>856</v>
      </c>
    </row>
    <row r="33" spans="1:6" s="2" customFormat="1" ht="17.100000000000001" customHeight="1" x14ac:dyDescent="0.15">
      <c r="A33" s="16"/>
      <c r="B33" s="3" t="s">
        <v>23</v>
      </c>
      <c r="C33" s="10">
        <v>69</v>
      </c>
      <c r="D33" s="10">
        <v>71</v>
      </c>
      <c r="E33" s="10">
        <v>72</v>
      </c>
      <c r="F33" s="11">
        <f t="shared" si="0"/>
        <v>143</v>
      </c>
    </row>
    <row r="34" spans="1:6" s="2" customFormat="1" ht="17.100000000000001" customHeight="1" x14ac:dyDescent="0.15">
      <c r="A34" s="16"/>
      <c r="B34" s="3" t="s">
        <v>38</v>
      </c>
      <c r="C34" s="10">
        <v>212</v>
      </c>
      <c r="D34" s="10">
        <v>325</v>
      </c>
      <c r="E34" s="10">
        <v>325</v>
      </c>
      <c r="F34" s="11">
        <f t="shared" si="0"/>
        <v>650</v>
      </c>
    </row>
    <row r="35" spans="1:6" s="2" customFormat="1" ht="17.100000000000001" customHeight="1" x14ac:dyDescent="0.15">
      <c r="A35" s="16"/>
      <c r="B35" s="5" t="s">
        <v>46</v>
      </c>
      <c r="C35" s="12">
        <f>SUM(C26:C34)</f>
        <v>6053</v>
      </c>
      <c r="D35" s="12">
        <f>SUM(D26:D34)</f>
        <v>7363</v>
      </c>
      <c r="E35" s="12">
        <f>SUM(E26:E34)</f>
        <v>7596</v>
      </c>
      <c r="F35" s="12">
        <f>SUM(F26:F34)</f>
        <v>14959</v>
      </c>
    </row>
    <row r="36" spans="1:6" s="2" customFormat="1" ht="17.100000000000001" customHeight="1" x14ac:dyDescent="0.15">
      <c r="A36" s="15" t="s">
        <v>33</v>
      </c>
      <c r="B36" s="3" t="s">
        <v>39</v>
      </c>
      <c r="C36" s="10">
        <v>472</v>
      </c>
      <c r="D36" s="10">
        <v>543</v>
      </c>
      <c r="E36" s="10">
        <v>594</v>
      </c>
      <c r="F36" s="11">
        <f t="shared" si="0"/>
        <v>1137</v>
      </c>
    </row>
    <row r="37" spans="1:6" s="2" customFormat="1" ht="17.100000000000001" customHeight="1" x14ac:dyDescent="0.15">
      <c r="A37" s="16"/>
      <c r="B37" s="3" t="s">
        <v>24</v>
      </c>
      <c r="C37" s="10">
        <v>137</v>
      </c>
      <c r="D37" s="10">
        <v>156</v>
      </c>
      <c r="E37" s="10">
        <v>170</v>
      </c>
      <c r="F37" s="11">
        <f t="shared" si="0"/>
        <v>326</v>
      </c>
    </row>
    <row r="38" spans="1:6" s="2" customFormat="1" ht="17.100000000000001" customHeight="1" x14ac:dyDescent="0.15">
      <c r="A38" s="16"/>
      <c r="B38" s="3" t="s">
        <v>25</v>
      </c>
      <c r="C38" s="10">
        <v>119</v>
      </c>
      <c r="D38" s="10">
        <v>142</v>
      </c>
      <c r="E38" s="10">
        <v>150</v>
      </c>
      <c r="F38" s="11">
        <f t="shared" si="0"/>
        <v>292</v>
      </c>
    </row>
    <row r="39" spans="1:6" s="2" customFormat="1" ht="17.100000000000001" customHeight="1" x14ac:dyDescent="0.15">
      <c r="A39" s="16"/>
      <c r="B39" s="3" t="s">
        <v>26</v>
      </c>
      <c r="C39" s="10">
        <v>24</v>
      </c>
      <c r="D39" s="10">
        <v>32</v>
      </c>
      <c r="E39" s="10">
        <v>30</v>
      </c>
      <c r="F39" s="11">
        <f t="shared" si="0"/>
        <v>62</v>
      </c>
    </row>
    <row r="40" spans="1:6" s="2" customFormat="1" ht="17.100000000000001" customHeight="1" x14ac:dyDescent="0.15">
      <c r="A40" s="16"/>
      <c r="B40" s="3" t="s">
        <v>27</v>
      </c>
      <c r="C40" s="10">
        <v>108</v>
      </c>
      <c r="D40" s="10">
        <v>132</v>
      </c>
      <c r="E40" s="10">
        <v>123</v>
      </c>
      <c r="F40" s="11">
        <f t="shared" si="0"/>
        <v>255</v>
      </c>
    </row>
    <row r="41" spans="1:6" s="2" customFormat="1" ht="17.100000000000001" customHeight="1" x14ac:dyDescent="0.15">
      <c r="A41" s="16"/>
      <c r="B41" s="3" t="s">
        <v>28</v>
      </c>
      <c r="C41" s="10">
        <v>120</v>
      </c>
      <c r="D41" s="10">
        <v>144</v>
      </c>
      <c r="E41" s="10">
        <v>168</v>
      </c>
      <c r="F41" s="11">
        <f t="shared" si="0"/>
        <v>312</v>
      </c>
    </row>
    <row r="42" spans="1:6" s="2" customFormat="1" ht="17.100000000000001" customHeight="1" x14ac:dyDescent="0.15">
      <c r="A42" s="16"/>
      <c r="B42" s="5" t="s">
        <v>47</v>
      </c>
      <c r="C42" s="12">
        <f>SUM(C36:C41)</f>
        <v>980</v>
      </c>
      <c r="D42" s="12">
        <f>SUM(D36:D41)</f>
        <v>1149</v>
      </c>
      <c r="E42" s="12">
        <f>SUM(E36:E41)</f>
        <v>1235</v>
      </c>
      <c r="F42" s="12">
        <f>SUM(F36:F41)</f>
        <v>2384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17" t="s">
        <v>48</v>
      </c>
      <c r="B1" s="17"/>
      <c r="C1" s="17"/>
      <c r="D1" s="17"/>
      <c r="E1" s="17"/>
      <c r="F1" s="17"/>
    </row>
    <row r="2" spans="1:12" ht="16.5" customHeight="1" x14ac:dyDescent="0.15">
      <c r="F2" s="14" t="s">
        <v>54</v>
      </c>
    </row>
    <row r="3" spans="1:12" s="2" customFormat="1" ht="14.25" x14ac:dyDescent="0.15">
      <c r="A3" s="18" t="s">
        <v>40</v>
      </c>
      <c r="B3" s="18"/>
      <c r="C3" s="19" t="s">
        <v>43</v>
      </c>
      <c r="D3" s="20" t="s">
        <v>30</v>
      </c>
      <c r="E3" s="20"/>
      <c r="F3" s="20"/>
      <c r="G3" s="1"/>
    </row>
    <row r="4" spans="1:12" s="2" customFormat="1" ht="14.25" x14ac:dyDescent="0.15">
      <c r="A4" s="18"/>
      <c r="B4" s="18"/>
      <c r="C4" s="19"/>
      <c r="D4" s="7" t="s">
        <v>0</v>
      </c>
      <c r="E4" s="8" t="s">
        <v>1</v>
      </c>
      <c r="F4" s="6" t="s">
        <v>42</v>
      </c>
      <c r="G4" s="1"/>
    </row>
    <row r="5" spans="1:12" s="2" customFormat="1" ht="17.100000000000001" customHeight="1" x14ac:dyDescent="0.15">
      <c r="A5" s="21" t="s">
        <v>29</v>
      </c>
      <c r="B5" s="21"/>
      <c r="C5" s="9">
        <f>SUM(C6:C9,C11:C24,C26:C34,C36:C41)</f>
        <v>13868</v>
      </c>
      <c r="D5" s="9">
        <f>SUM(D6:D9,D11:D24,D26:D34,D36:D41)</f>
        <v>16627</v>
      </c>
      <c r="E5" s="9">
        <f>SUM(E6:E9,E11:E24,E26:E34,E36:E41)</f>
        <v>17266</v>
      </c>
      <c r="F5" s="9">
        <f>SUM(F6:F9,F11:F24,F26:F34,F36:F41)</f>
        <v>33893</v>
      </c>
      <c r="I5" s="13"/>
      <c r="J5" s="13"/>
      <c r="K5" s="13"/>
      <c r="L5" s="13"/>
    </row>
    <row r="6" spans="1:12" s="2" customFormat="1" ht="17.100000000000001" customHeight="1" x14ac:dyDescent="0.15">
      <c r="A6" s="15" t="s">
        <v>31</v>
      </c>
      <c r="B6" s="4" t="s">
        <v>34</v>
      </c>
      <c r="C6" s="10">
        <v>1912</v>
      </c>
      <c r="D6" s="10">
        <v>2327</v>
      </c>
      <c r="E6" s="10">
        <v>2369</v>
      </c>
      <c r="F6" s="11">
        <f>D6+E6</f>
        <v>4696</v>
      </c>
    </row>
    <row r="7" spans="1:12" s="2" customFormat="1" ht="17.100000000000001" customHeight="1" x14ac:dyDescent="0.15">
      <c r="A7" s="16"/>
      <c r="B7" s="4" t="s">
        <v>2</v>
      </c>
      <c r="C7" s="10">
        <v>473</v>
      </c>
      <c r="D7" s="10">
        <v>618</v>
      </c>
      <c r="E7" s="10">
        <v>659</v>
      </c>
      <c r="F7" s="11">
        <f t="shared" ref="F7:F41" si="0">D7+E7</f>
        <v>1277</v>
      </c>
    </row>
    <row r="8" spans="1:12" s="2" customFormat="1" ht="17.100000000000001" customHeight="1" x14ac:dyDescent="0.15">
      <c r="A8" s="16"/>
      <c r="B8" s="4" t="s">
        <v>3</v>
      </c>
      <c r="C8" s="10">
        <v>178</v>
      </c>
      <c r="D8" s="10">
        <v>190</v>
      </c>
      <c r="E8" s="10">
        <v>201</v>
      </c>
      <c r="F8" s="11">
        <f t="shared" si="0"/>
        <v>391</v>
      </c>
    </row>
    <row r="9" spans="1:12" s="2" customFormat="1" ht="17.100000000000001" customHeight="1" x14ac:dyDescent="0.15">
      <c r="A9" s="16"/>
      <c r="B9" s="4" t="s">
        <v>4</v>
      </c>
      <c r="C9" s="10">
        <v>181</v>
      </c>
      <c r="D9" s="10">
        <v>190</v>
      </c>
      <c r="E9" s="10">
        <v>203</v>
      </c>
      <c r="F9" s="11">
        <f t="shared" si="0"/>
        <v>393</v>
      </c>
    </row>
    <row r="10" spans="1:12" s="2" customFormat="1" ht="17.100000000000001" customHeight="1" x14ac:dyDescent="0.15">
      <c r="A10" s="16"/>
      <c r="B10" s="5" t="s">
        <v>44</v>
      </c>
      <c r="C10" s="12">
        <f>SUM(C6:C9)</f>
        <v>2744</v>
      </c>
      <c r="D10" s="12">
        <f>SUM(D6:D9)</f>
        <v>3325</v>
      </c>
      <c r="E10" s="12">
        <f>SUM(E6:E9)</f>
        <v>3432</v>
      </c>
      <c r="F10" s="12">
        <f>SUM(F6:F9)</f>
        <v>6757</v>
      </c>
    </row>
    <row r="11" spans="1:12" s="2" customFormat="1" ht="17.100000000000001" customHeight="1" x14ac:dyDescent="0.15">
      <c r="A11" s="15" t="s">
        <v>41</v>
      </c>
      <c r="B11" s="3" t="s">
        <v>5</v>
      </c>
      <c r="C11" s="10">
        <v>407</v>
      </c>
      <c r="D11" s="10">
        <v>446</v>
      </c>
      <c r="E11" s="10">
        <v>489</v>
      </c>
      <c r="F11" s="11">
        <f t="shared" si="0"/>
        <v>935</v>
      </c>
    </row>
    <row r="12" spans="1:12" s="2" customFormat="1" ht="17.100000000000001" customHeight="1" x14ac:dyDescent="0.15">
      <c r="A12" s="16"/>
      <c r="B12" s="3" t="s">
        <v>6</v>
      </c>
      <c r="C12" s="10">
        <v>351</v>
      </c>
      <c r="D12" s="10">
        <v>402</v>
      </c>
      <c r="E12" s="10">
        <v>408</v>
      </c>
      <c r="F12" s="11">
        <f t="shared" si="0"/>
        <v>810</v>
      </c>
    </row>
    <row r="13" spans="1:12" s="2" customFormat="1" ht="17.100000000000001" customHeight="1" x14ac:dyDescent="0.15">
      <c r="A13" s="16"/>
      <c r="B13" s="3" t="s">
        <v>7</v>
      </c>
      <c r="C13" s="10">
        <v>159</v>
      </c>
      <c r="D13" s="10">
        <v>205</v>
      </c>
      <c r="E13" s="10">
        <v>224</v>
      </c>
      <c r="F13" s="11">
        <f t="shared" si="0"/>
        <v>429</v>
      </c>
    </row>
    <row r="14" spans="1:12" s="2" customFormat="1" ht="17.100000000000001" customHeight="1" x14ac:dyDescent="0.15">
      <c r="A14" s="16"/>
      <c r="B14" s="3" t="s">
        <v>8</v>
      </c>
      <c r="C14" s="10">
        <v>87</v>
      </c>
      <c r="D14" s="10">
        <v>112</v>
      </c>
      <c r="E14" s="10">
        <v>119</v>
      </c>
      <c r="F14" s="11">
        <f t="shared" si="0"/>
        <v>231</v>
      </c>
    </row>
    <row r="15" spans="1:12" s="2" customFormat="1" ht="17.100000000000001" customHeight="1" x14ac:dyDescent="0.15">
      <c r="A15" s="16"/>
      <c r="B15" s="3" t="s">
        <v>9</v>
      </c>
      <c r="C15" s="10">
        <v>94</v>
      </c>
      <c r="D15" s="10">
        <v>111</v>
      </c>
      <c r="E15" s="10">
        <v>120</v>
      </c>
      <c r="F15" s="11">
        <f t="shared" si="0"/>
        <v>231</v>
      </c>
    </row>
    <row r="16" spans="1:12" s="2" customFormat="1" ht="17.100000000000001" customHeight="1" x14ac:dyDescent="0.15">
      <c r="A16" s="16"/>
      <c r="B16" s="3" t="s">
        <v>35</v>
      </c>
      <c r="C16" s="10">
        <v>272</v>
      </c>
      <c r="D16" s="10">
        <v>323</v>
      </c>
      <c r="E16" s="10">
        <v>320</v>
      </c>
      <c r="F16" s="11">
        <f t="shared" si="0"/>
        <v>643</v>
      </c>
    </row>
    <row r="17" spans="1:6" s="2" customFormat="1" ht="17.100000000000001" customHeight="1" x14ac:dyDescent="0.15">
      <c r="A17" s="16"/>
      <c r="B17" s="3" t="s">
        <v>10</v>
      </c>
      <c r="C17" s="10">
        <v>227</v>
      </c>
      <c r="D17" s="10">
        <v>252</v>
      </c>
      <c r="E17" s="10">
        <v>278</v>
      </c>
      <c r="F17" s="11">
        <f t="shared" si="0"/>
        <v>530</v>
      </c>
    </row>
    <row r="18" spans="1:6" s="2" customFormat="1" ht="17.100000000000001" customHeight="1" x14ac:dyDescent="0.15">
      <c r="A18" s="16"/>
      <c r="B18" s="3" t="s">
        <v>11</v>
      </c>
      <c r="C18" s="10">
        <v>112</v>
      </c>
      <c r="D18" s="10">
        <v>135</v>
      </c>
      <c r="E18" s="10">
        <v>131</v>
      </c>
      <c r="F18" s="11">
        <f t="shared" si="0"/>
        <v>266</v>
      </c>
    </row>
    <row r="19" spans="1:6" s="2" customFormat="1" ht="17.100000000000001" customHeight="1" x14ac:dyDescent="0.15">
      <c r="A19" s="16"/>
      <c r="B19" s="3" t="s">
        <v>12</v>
      </c>
      <c r="C19" s="10">
        <v>74</v>
      </c>
      <c r="D19" s="10">
        <v>86</v>
      </c>
      <c r="E19" s="10">
        <v>93</v>
      </c>
      <c r="F19" s="11">
        <f t="shared" si="0"/>
        <v>179</v>
      </c>
    </row>
    <row r="20" spans="1:6" s="2" customFormat="1" ht="17.100000000000001" customHeight="1" x14ac:dyDescent="0.15">
      <c r="A20" s="16"/>
      <c r="B20" s="3" t="s">
        <v>13</v>
      </c>
      <c r="C20" s="10">
        <v>119</v>
      </c>
      <c r="D20" s="10">
        <v>114</v>
      </c>
      <c r="E20" s="10">
        <v>145</v>
      </c>
      <c r="F20" s="11">
        <f t="shared" si="0"/>
        <v>259</v>
      </c>
    </row>
    <row r="21" spans="1:6" s="2" customFormat="1" ht="17.100000000000001" customHeight="1" x14ac:dyDescent="0.15">
      <c r="A21" s="16"/>
      <c r="B21" s="3" t="s">
        <v>14</v>
      </c>
      <c r="C21" s="10">
        <v>228</v>
      </c>
      <c r="D21" s="10">
        <v>260</v>
      </c>
      <c r="E21" s="10">
        <v>284</v>
      </c>
      <c r="F21" s="11">
        <f t="shared" si="0"/>
        <v>544</v>
      </c>
    </row>
    <row r="22" spans="1:6" s="2" customFormat="1" ht="17.100000000000001" customHeight="1" x14ac:dyDescent="0.15">
      <c r="A22" s="16"/>
      <c r="B22" s="3" t="s">
        <v>36</v>
      </c>
      <c r="C22" s="10">
        <v>643</v>
      </c>
      <c r="D22" s="10">
        <v>655</v>
      </c>
      <c r="E22" s="10">
        <v>690</v>
      </c>
      <c r="F22" s="11">
        <f t="shared" si="0"/>
        <v>1345</v>
      </c>
    </row>
    <row r="23" spans="1:6" s="2" customFormat="1" ht="17.100000000000001" customHeight="1" x14ac:dyDescent="0.15">
      <c r="A23" s="16"/>
      <c r="B23" s="3" t="s">
        <v>15</v>
      </c>
      <c r="C23" s="10">
        <v>550</v>
      </c>
      <c r="D23" s="10">
        <v>668</v>
      </c>
      <c r="E23" s="10">
        <v>674</v>
      </c>
      <c r="F23" s="11">
        <f t="shared" si="0"/>
        <v>1342</v>
      </c>
    </row>
    <row r="24" spans="1:6" s="2" customFormat="1" ht="17.100000000000001" customHeight="1" x14ac:dyDescent="0.15">
      <c r="A24" s="16"/>
      <c r="B24" s="3" t="s">
        <v>16</v>
      </c>
      <c r="C24" s="10">
        <v>771</v>
      </c>
      <c r="D24" s="10">
        <v>1026</v>
      </c>
      <c r="E24" s="10">
        <v>1041</v>
      </c>
      <c r="F24" s="11">
        <f t="shared" si="0"/>
        <v>2067</v>
      </c>
    </row>
    <row r="25" spans="1:6" s="2" customFormat="1" ht="17.100000000000001" customHeight="1" x14ac:dyDescent="0.15">
      <c r="A25" s="16"/>
      <c r="B25" s="5" t="s">
        <v>45</v>
      </c>
      <c r="C25" s="12">
        <f>SUM(C11:C24)</f>
        <v>4094</v>
      </c>
      <c r="D25" s="12">
        <f>SUM(D11:D24)</f>
        <v>4795</v>
      </c>
      <c r="E25" s="12">
        <f>SUM(E11:E24)</f>
        <v>5016</v>
      </c>
      <c r="F25" s="12">
        <f>SUM(F11:F24)</f>
        <v>9811</v>
      </c>
    </row>
    <row r="26" spans="1:6" s="2" customFormat="1" ht="17.100000000000001" customHeight="1" x14ac:dyDescent="0.15">
      <c r="A26" s="15" t="s">
        <v>32</v>
      </c>
      <c r="B26" s="3" t="s">
        <v>17</v>
      </c>
      <c r="C26" s="10">
        <v>704</v>
      </c>
      <c r="D26" s="10">
        <v>876</v>
      </c>
      <c r="E26" s="10">
        <v>933</v>
      </c>
      <c r="F26" s="11">
        <f t="shared" si="0"/>
        <v>1809</v>
      </c>
    </row>
    <row r="27" spans="1:6" s="2" customFormat="1" ht="17.100000000000001" customHeight="1" x14ac:dyDescent="0.15">
      <c r="A27" s="16"/>
      <c r="B27" s="3" t="s">
        <v>18</v>
      </c>
      <c r="C27" s="10">
        <v>1180</v>
      </c>
      <c r="D27" s="10">
        <v>1378</v>
      </c>
      <c r="E27" s="10">
        <v>1380</v>
      </c>
      <c r="F27" s="11">
        <f t="shared" si="0"/>
        <v>2758</v>
      </c>
    </row>
    <row r="28" spans="1:6" s="2" customFormat="1" ht="17.100000000000001" customHeight="1" x14ac:dyDescent="0.15">
      <c r="A28" s="16"/>
      <c r="B28" s="3" t="s">
        <v>19</v>
      </c>
      <c r="C28" s="10">
        <v>1302</v>
      </c>
      <c r="D28" s="10">
        <v>1687</v>
      </c>
      <c r="E28" s="10">
        <v>1710</v>
      </c>
      <c r="F28" s="11">
        <f t="shared" si="0"/>
        <v>3397</v>
      </c>
    </row>
    <row r="29" spans="1:6" s="2" customFormat="1" ht="17.100000000000001" customHeight="1" x14ac:dyDescent="0.15">
      <c r="A29" s="16"/>
      <c r="B29" s="3" t="s">
        <v>20</v>
      </c>
      <c r="C29" s="10">
        <v>598</v>
      </c>
      <c r="D29" s="10">
        <v>685</v>
      </c>
      <c r="E29" s="10">
        <v>726</v>
      </c>
      <c r="F29" s="11">
        <f t="shared" si="0"/>
        <v>1411</v>
      </c>
    </row>
    <row r="30" spans="1:6" s="2" customFormat="1" ht="17.100000000000001" customHeight="1" x14ac:dyDescent="0.15">
      <c r="A30" s="16"/>
      <c r="B30" s="3" t="s">
        <v>37</v>
      </c>
      <c r="C30" s="10">
        <v>1355</v>
      </c>
      <c r="D30" s="10">
        <v>1718</v>
      </c>
      <c r="E30" s="10">
        <v>1755</v>
      </c>
      <c r="F30" s="11">
        <f t="shared" si="0"/>
        <v>3473</v>
      </c>
    </row>
    <row r="31" spans="1:6" s="2" customFormat="1" ht="17.100000000000001" customHeight="1" x14ac:dyDescent="0.15">
      <c r="A31" s="16"/>
      <c r="B31" s="3" t="s">
        <v>21</v>
      </c>
      <c r="C31" s="10">
        <v>236</v>
      </c>
      <c r="D31" s="10">
        <v>196</v>
      </c>
      <c r="E31" s="10">
        <v>249</v>
      </c>
      <c r="F31" s="11">
        <f t="shared" si="0"/>
        <v>445</v>
      </c>
    </row>
    <row r="32" spans="1:6" s="2" customFormat="1" ht="17.100000000000001" customHeight="1" x14ac:dyDescent="0.15">
      <c r="A32" s="16"/>
      <c r="B32" s="3" t="s">
        <v>22</v>
      </c>
      <c r="C32" s="10">
        <v>394</v>
      </c>
      <c r="D32" s="10">
        <v>421</v>
      </c>
      <c r="E32" s="10">
        <v>437</v>
      </c>
      <c r="F32" s="11">
        <f t="shared" si="0"/>
        <v>858</v>
      </c>
    </row>
    <row r="33" spans="1:6" s="2" customFormat="1" ht="17.100000000000001" customHeight="1" x14ac:dyDescent="0.15">
      <c r="A33" s="16"/>
      <c r="B33" s="3" t="s">
        <v>23</v>
      </c>
      <c r="C33" s="10">
        <v>69</v>
      </c>
      <c r="D33" s="10">
        <v>72</v>
      </c>
      <c r="E33" s="10">
        <v>72</v>
      </c>
      <c r="F33" s="11">
        <f t="shared" si="0"/>
        <v>144</v>
      </c>
    </row>
    <row r="34" spans="1:6" s="2" customFormat="1" ht="17.100000000000001" customHeight="1" x14ac:dyDescent="0.15">
      <c r="A34" s="16"/>
      <c r="B34" s="3" t="s">
        <v>38</v>
      </c>
      <c r="C34" s="10">
        <v>212</v>
      </c>
      <c r="D34" s="10">
        <v>326</v>
      </c>
      <c r="E34" s="10">
        <v>322</v>
      </c>
      <c r="F34" s="11">
        <f t="shared" si="0"/>
        <v>648</v>
      </c>
    </row>
    <row r="35" spans="1:6" s="2" customFormat="1" ht="17.100000000000001" customHeight="1" x14ac:dyDescent="0.15">
      <c r="A35" s="16"/>
      <c r="B35" s="5" t="s">
        <v>46</v>
      </c>
      <c r="C35" s="12">
        <f>SUM(C26:C34)</f>
        <v>6050</v>
      </c>
      <c r="D35" s="12">
        <f>SUM(D26:D34)</f>
        <v>7359</v>
      </c>
      <c r="E35" s="12">
        <f>SUM(E26:E34)</f>
        <v>7584</v>
      </c>
      <c r="F35" s="12">
        <f>SUM(F26:F34)</f>
        <v>14943</v>
      </c>
    </row>
    <row r="36" spans="1:6" s="2" customFormat="1" ht="17.100000000000001" customHeight="1" x14ac:dyDescent="0.15">
      <c r="A36" s="15" t="s">
        <v>33</v>
      </c>
      <c r="B36" s="3" t="s">
        <v>39</v>
      </c>
      <c r="C36" s="10">
        <v>471</v>
      </c>
      <c r="D36" s="10">
        <v>542</v>
      </c>
      <c r="E36" s="10">
        <v>593</v>
      </c>
      <c r="F36" s="11">
        <f t="shared" si="0"/>
        <v>1135</v>
      </c>
    </row>
    <row r="37" spans="1:6" s="2" customFormat="1" ht="17.100000000000001" customHeight="1" x14ac:dyDescent="0.15">
      <c r="A37" s="16"/>
      <c r="B37" s="3" t="s">
        <v>24</v>
      </c>
      <c r="C37" s="10">
        <v>137</v>
      </c>
      <c r="D37" s="10">
        <v>156</v>
      </c>
      <c r="E37" s="10">
        <v>170</v>
      </c>
      <c r="F37" s="11">
        <f t="shared" si="0"/>
        <v>326</v>
      </c>
    </row>
    <row r="38" spans="1:6" s="2" customFormat="1" ht="17.100000000000001" customHeight="1" x14ac:dyDescent="0.15">
      <c r="A38" s="16"/>
      <c r="B38" s="3" t="s">
        <v>25</v>
      </c>
      <c r="C38" s="10">
        <v>120</v>
      </c>
      <c r="D38" s="10">
        <v>142</v>
      </c>
      <c r="E38" s="10">
        <v>151</v>
      </c>
      <c r="F38" s="11">
        <f t="shared" si="0"/>
        <v>293</v>
      </c>
    </row>
    <row r="39" spans="1:6" s="2" customFormat="1" ht="17.100000000000001" customHeight="1" x14ac:dyDescent="0.15">
      <c r="A39" s="16"/>
      <c r="B39" s="3" t="s">
        <v>26</v>
      </c>
      <c r="C39" s="10">
        <v>24</v>
      </c>
      <c r="D39" s="10">
        <v>32</v>
      </c>
      <c r="E39" s="10">
        <v>30</v>
      </c>
      <c r="F39" s="11">
        <f t="shared" si="0"/>
        <v>62</v>
      </c>
    </row>
    <row r="40" spans="1:6" s="2" customFormat="1" ht="17.100000000000001" customHeight="1" x14ac:dyDescent="0.15">
      <c r="A40" s="16"/>
      <c r="B40" s="3" t="s">
        <v>27</v>
      </c>
      <c r="C40" s="10">
        <v>108</v>
      </c>
      <c r="D40" s="10">
        <v>132</v>
      </c>
      <c r="E40" s="10">
        <v>123</v>
      </c>
      <c r="F40" s="11">
        <f t="shared" si="0"/>
        <v>255</v>
      </c>
    </row>
    <row r="41" spans="1:6" s="2" customFormat="1" ht="17.100000000000001" customHeight="1" x14ac:dyDescent="0.15">
      <c r="A41" s="16"/>
      <c r="B41" s="3" t="s">
        <v>28</v>
      </c>
      <c r="C41" s="10">
        <v>120</v>
      </c>
      <c r="D41" s="10">
        <v>144</v>
      </c>
      <c r="E41" s="10">
        <v>167</v>
      </c>
      <c r="F41" s="11">
        <f t="shared" si="0"/>
        <v>311</v>
      </c>
    </row>
    <row r="42" spans="1:6" s="2" customFormat="1" ht="17.100000000000001" customHeight="1" x14ac:dyDescent="0.15">
      <c r="A42" s="16"/>
      <c r="B42" s="5" t="s">
        <v>47</v>
      </c>
      <c r="C42" s="12">
        <f>SUM(C36:C41)</f>
        <v>980</v>
      </c>
      <c r="D42" s="12">
        <f>SUM(D36:D41)</f>
        <v>1148</v>
      </c>
      <c r="E42" s="12">
        <f>SUM(E36:E41)</f>
        <v>1234</v>
      </c>
      <c r="F42" s="12">
        <f>SUM(F36:F41)</f>
        <v>2382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17" t="s">
        <v>48</v>
      </c>
      <c r="B1" s="17"/>
      <c r="C1" s="17"/>
      <c r="D1" s="17"/>
      <c r="E1" s="17"/>
      <c r="F1" s="17"/>
    </row>
    <row r="2" spans="1:12" ht="16.5" customHeight="1" x14ac:dyDescent="0.15">
      <c r="F2" s="14" t="s">
        <v>55</v>
      </c>
    </row>
    <row r="3" spans="1:12" s="2" customFormat="1" ht="14.25" x14ac:dyDescent="0.15">
      <c r="A3" s="18" t="s">
        <v>40</v>
      </c>
      <c r="B3" s="18"/>
      <c r="C3" s="19" t="s">
        <v>43</v>
      </c>
      <c r="D3" s="20" t="s">
        <v>30</v>
      </c>
      <c r="E3" s="20"/>
      <c r="F3" s="20"/>
      <c r="G3" s="1"/>
    </row>
    <row r="4" spans="1:12" s="2" customFormat="1" ht="14.25" x14ac:dyDescent="0.15">
      <c r="A4" s="18"/>
      <c r="B4" s="18"/>
      <c r="C4" s="19"/>
      <c r="D4" s="7" t="s">
        <v>0</v>
      </c>
      <c r="E4" s="8" t="s">
        <v>1</v>
      </c>
      <c r="F4" s="6" t="s">
        <v>42</v>
      </c>
      <c r="G4" s="1"/>
    </row>
    <row r="5" spans="1:12" s="2" customFormat="1" ht="17.100000000000001" customHeight="1" x14ac:dyDescent="0.15">
      <c r="A5" s="21" t="s">
        <v>29</v>
      </c>
      <c r="B5" s="21"/>
      <c r="C5" s="9">
        <f>SUM(C6:C9,C11:C24,C26:C34,C36:C41)</f>
        <v>13863</v>
      </c>
      <c r="D5" s="9">
        <f>SUM(D6:D9,D11:D24,D26:D34,D36:D41)</f>
        <v>16618</v>
      </c>
      <c r="E5" s="9">
        <f>SUM(E6:E9,E11:E24,E26:E34,E36:E41)</f>
        <v>17248</v>
      </c>
      <c r="F5" s="9">
        <f>SUM(F6:F9,F11:F24,F26:F34,F36:F41)</f>
        <v>33866</v>
      </c>
      <c r="I5" s="13"/>
      <c r="J5" s="13"/>
      <c r="K5" s="13"/>
      <c r="L5" s="13"/>
    </row>
    <row r="6" spans="1:12" s="2" customFormat="1" ht="17.100000000000001" customHeight="1" x14ac:dyDescent="0.15">
      <c r="A6" s="15" t="s">
        <v>31</v>
      </c>
      <c r="B6" s="4" t="s">
        <v>34</v>
      </c>
      <c r="C6" s="10">
        <v>1909</v>
      </c>
      <c r="D6" s="10">
        <v>2327</v>
      </c>
      <c r="E6" s="10">
        <v>2372</v>
      </c>
      <c r="F6" s="11">
        <f>D6+E6</f>
        <v>4699</v>
      </c>
    </row>
    <row r="7" spans="1:12" s="2" customFormat="1" ht="17.100000000000001" customHeight="1" x14ac:dyDescent="0.15">
      <c r="A7" s="16"/>
      <c r="B7" s="4" t="s">
        <v>2</v>
      </c>
      <c r="C7" s="10">
        <v>476</v>
      </c>
      <c r="D7" s="10">
        <v>620</v>
      </c>
      <c r="E7" s="10">
        <v>657</v>
      </c>
      <c r="F7" s="11">
        <f t="shared" ref="F7:F41" si="0">D7+E7</f>
        <v>1277</v>
      </c>
    </row>
    <row r="8" spans="1:12" s="2" customFormat="1" ht="17.100000000000001" customHeight="1" x14ac:dyDescent="0.15">
      <c r="A8" s="16"/>
      <c r="B8" s="4" t="s">
        <v>3</v>
      </c>
      <c r="C8" s="10">
        <v>178</v>
      </c>
      <c r="D8" s="10">
        <v>190</v>
      </c>
      <c r="E8" s="10">
        <v>200</v>
      </c>
      <c r="F8" s="11">
        <f t="shared" si="0"/>
        <v>390</v>
      </c>
    </row>
    <row r="9" spans="1:12" s="2" customFormat="1" ht="17.100000000000001" customHeight="1" x14ac:dyDescent="0.15">
      <c r="A9" s="16"/>
      <c r="B9" s="4" t="s">
        <v>4</v>
      </c>
      <c r="C9" s="10">
        <v>181</v>
      </c>
      <c r="D9" s="10">
        <v>189</v>
      </c>
      <c r="E9" s="10">
        <v>202</v>
      </c>
      <c r="F9" s="11">
        <f t="shared" si="0"/>
        <v>391</v>
      </c>
    </row>
    <row r="10" spans="1:12" s="2" customFormat="1" ht="17.100000000000001" customHeight="1" x14ac:dyDescent="0.15">
      <c r="A10" s="16"/>
      <c r="B10" s="5" t="s">
        <v>44</v>
      </c>
      <c r="C10" s="12">
        <f>SUM(C6:C9)</f>
        <v>2744</v>
      </c>
      <c r="D10" s="12">
        <f>SUM(D6:D9)</f>
        <v>3326</v>
      </c>
      <c r="E10" s="12">
        <f>SUM(E6:E9)</f>
        <v>3431</v>
      </c>
      <c r="F10" s="12">
        <f>SUM(F6:F9)</f>
        <v>6757</v>
      </c>
    </row>
    <row r="11" spans="1:12" s="2" customFormat="1" ht="17.100000000000001" customHeight="1" x14ac:dyDescent="0.15">
      <c r="A11" s="15" t="s">
        <v>41</v>
      </c>
      <c r="B11" s="3" t="s">
        <v>5</v>
      </c>
      <c r="C11" s="10">
        <v>408</v>
      </c>
      <c r="D11" s="10">
        <v>447</v>
      </c>
      <c r="E11" s="10">
        <v>490</v>
      </c>
      <c r="F11" s="11">
        <f t="shared" si="0"/>
        <v>937</v>
      </c>
    </row>
    <row r="12" spans="1:12" s="2" customFormat="1" ht="17.100000000000001" customHeight="1" x14ac:dyDescent="0.15">
      <c r="A12" s="16"/>
      <c r="B12" s="3" t="s">
        <v>6</v>
      </c>
      <c r="C12" s="10">
        <v>349</v>
      </c>
      <c r="D12" s="10">
        <v>402</v>
      </c>
      <c r="E12" s="10">
        <v>406</v>
      </c>
      <c r="F12" s="11">
        <f t="shared" si="0"/>
        <v>808</v>
      </c>
    </row>
    <row r="13" spans="1:12" s="2" customFormat="1" ht="17.100000000000001" customHeight="1" x14ac:dyDescent="0.15">
      <c r="A13" s="16"/>
      <c r="B13" s="3" t="s">
        <v>7</v>
      </c>
      <c r="C13" s="10">
        <v>158</v>
      </c>
      <c r="D13" s="10">
        <v>206</v>
      </c>
      <c r="E13" s="10">
        <v>226</v>
      </c>
      <c r="F13" s="11">
        <f t="shared" si="0"/>
        <v>432</v>
      </c>
    </row>
    <row r="14" spans="1:12" s="2" customFormat="1" ht="17.100000000000001" customHeight="1" x14ac:dyDescent="0.15">
      <c r="A14" s="16"/>
      <c r="B14" s="3" t="s">
        <v>8</v>
      </c>
      <c r="C14" s="10">
        <v>86</v>
      </c>
      <c r="D14" s="10">
        <v>113</v>
      </c>
      <c r="E14" s="10">
        <v>119</v>
      </c>
      <c r="F14" s="11">
        <f t="shared" si="0"/>
        <v>232</v>
      </c>
    </row>
    <row r="15" spans="1:12" s="2" customFormat="1" ht="17.100000000000001" customHeight="1" x14ac:dyDescent="0.15">
      <c r="A15" s="16"/>
      <c r="B15" s="3" t="s">
        <v>9</v>
      </c>
      <c r="C15" s="10">
        <v>94</v>
      </c>
      <c r="D15" s="10">
        <v>111</v>
      </c>
      <c r="E15" s="10">
        <v>120</v>
      </c>
      <c r="F15" s="11">
        <f t="shared" si="0"/>
        <v>231</v>
      </c>
    </row>
    <row r="16" spans="1:12" s="2" customFormat="1" ht="17.100000000000001" customHeight="1" x14ac:dyDescent="0.15">
      <c r="A16" s="16"/>
      <c r="B16" s="3" t="s">
        <v>35</v>
      </c>
      <c r="C16" s="10">
        <v>271</v>
      </c>
      <c r="D16" s="10">
        <v>322</v>
      </c>
      <c r="E16" s="10">
        <v>319</v>
      </c>
      <c r="F16" s="11">
        <f t="shared" si="0"/>
        <v>641</v>
      </c>
    </row>
    <row r="17" spans="1:6" s="2" customFormat="1" ht="17.100000000000001" customHeight="1" x14ac:dyDescent="0.15">
      <c r="A17" s="16"/>
      <c r="B17" s="3" t="s">
        <v>10</v>
      </c>
      <c r="C17" s="10">
        <v>228</v>
      </c>
      <c r="D17" s="10">
        <v>253</v>
      </c>
      <c r="E17" s="10">
        <v>278</v>
      </c>
      <c r="F17" s="11">
        <f t="shared" si="0"/>
        <v>531</v>
      </c>
    </row>
    <row r="18" spans="1:6" s="2" customFormat="1" ht="17.100000000000001" customHeight="1" x14ac:dyDescent="0.15">
      <c r="A18" s="16"/>
      <c r="B18" s="3" t="s">
        <v>11</v>
      </c>
      <c r="C18" s="10">
        <v>113</v>
      </c>
      <c r="D18" s="10">
        <v>136</v>
      </c>
      <c r="E18" s="10">
        <v>130</v>
      </c>
      <c r="F18" s="11">
        <f t="shared" si="0"/>
        <v>266</v>
      </c>
    </row>
    <row r="19" spans="1:6" s="2" customFormat="1" ht="17.100000000000001" customHeight="1" x14ac:dyDescent="0.15">
      <c r="A19" s="16"/>
      <c r="B19" s="3" t="s">
        <v>12</v>
      </c>
      <c r="C19" s="10">
        <v>74</v>
      </c>
      <c r="D19" s="10">
        <v>86</v>
      </c>
      <c r="E19" s="10">
        <v>93</v>
      </c>
      <c r="F19" s="11">
        <f t="shared" si="0"/>
        <v>179</v>
      </c>
    </row>
    <row r="20" spans="1:6" s="2" customFormat="1" ht="17.100000000000001" customHeight="1" x14ac:dyDescent="0.15">
      <c r="A20" s="16"/>
      <c r="B20" s="3" t="s">
        <v>13</v>
      </c>
      <c r="C20" s="10">
        <v>119</v>
      </c>
      <c r="D20" s="10">
        <v>114</v>
      </c>
      <c r="E20" s="10">
        <v>145</v>
      </c>
      <c r="F20" s="11">
        <f t="shared" si="0"/>
        <v>259</v>
      </c>
    </row>
    <row r="21" spans="1:6" s="2" customFormat="1" ht="17.100000000000001" customHeight="1" x14ac:dyDescent="0.15">
      <c r="A21" s="16"/>
      <c r="B21" s="3" t="s">
        <v>14</v>
      </c>
      <c r="C21" s="10">
        <v>228</v>
      </c>
      <c r="D21" s="10">
        <v>260</v>
      </c>
      <c r="E21" s="10">
        <v>284</v>
      </c>
      <c r="F21" s="11">
        <f t="shared" si="0"/>
        <v>544</v>
      </c>
    </row>
    <row r="22" spans="1:6" s="2" customFormat="1" ht="17.100000000000001" customHeight="1" x14ac:dyDescent="0.15">
      <c r="A22" s="16"/>
      <c r="B22" s="3" t="s">
        <v>36</v>
      </c>
      <c r="C22" s="10">
        <v>650</v>
      </c>
      <c r="D22" s="10">
        <v>657</v>
      </c>
      <c r="E22" s="10">
        <v>691</v>
      </c>
      <c r="F22" s="11">
        <f t="shared" si="0"/>
        <v>1348</v>
      </c>
    </row>
    <row r="23" spans="1:6" s="2" customFormat="1" ht="17.100000000000001" customHeight="1" x14ac:dyDescent="0.15">
      <c r="A23" s="16"/>
      <c r="B23" s="3" t="s">
        <v>15</v>
      </c>
      <c r="C23" s="10">
        <v>548</v>
      </c>
      <c r="D23" s="10">
        <v>665</v>
      </c>
      <c r="E23" s="10">
        <v>671</v>
      </c>
      <c r="F23" s="11">
        <f t="shared" si="0"/>
        <v>1336</v>
      </c>
    </row>
    <row r="24" spans="1:6" s="2" customFormat="1" ht="17.100000000000001" customHeight="1" x14ac:dyDescent="0.15">
      <c r="A24" s="16"/>
      <c r="B24" s="3" t="s">
        <v>16</v>
      </c>
      <c r="C24" s="10">
        <v>768</v>
      </c>
      <c r="D24" s="10">
        <v>1021</v>
      </c>
      <c r="E24" s="10">
        <v>1039</v>
      </c>
      <c r="F24" s="11">
        <f t="shared" si="0"/>
        <v>2060</v>
      </c>
    </row>
    <row r="25" spans="1:6" s="2" customFormat="1" ht="17.100000000000001" customHeight="1" x14ac:dyDescent="0.15">
      <c r="A25" s="16"/>
      <c r="B25" s="5" t="s">
        <v>45</v>
      </c>
      <c r="C25" s="12">
        <f>SUM(C11:C24)</f>
        <v>4094</v>
      </c>
      <c r="D25" s="12">
        <f>SUM(D11:D24)</f>
        <v>4793</v>
      </c>
      <c r="E25" s="12">
        <f>SUM(E11:E24)</f>
        <v>5011</v>
      </c>
      <c r="F25" s="12">
        <f>SUM(F11:F24)</f>
        <v>9804</v>
      </c>
    </row>
    <row r="26" spans="1:6" s="2" customFormat="1" ht="17.100000000000001" customHeight="1" x14ac:dyDescent="0.15">
      <c r="A26" s="15" t="s">
        <v>32</v>
      </c>
      <c r="B26" s="3" t="s">
        <v>17</v>
      </c>
      <c r="C26" s="10">
        <v>705</v>
      </c>
      <c r="D26" s="10">
        <v>881</v>
      </c>
      <c r="E26" s="10">
        <v>930</v>
      </c>
      <c r="F26" s="11">
        <f t="shared" si="0"/>
        <v>1811</v>
      </c>
    </row>
    <row r="27" spans="1:6" s="2" customFormat="1" ht="17.100000000000001" customHeight="1" x14ac:dyDescent="0.15">
      <c r="A27" s="16"/>
      <c r="B27" s="3" t="s">
        <v>18</v>
      </c>
      <c r="C27" s="10">
        <v>1177</v>
      </c>
      <c r="D27" s="10">
        <v>1372</v>
      </c>
      <c r="E27" s="10">
        <v>1377</v>
      </c>
      <c r="F27" s="11">
        <f t="shared" si="0"/>
        <v>2749</v>
      </c>
    </row>
    <row r="28" spans="1:6" s="2" customFormat="1" ht="17.100000000000001" customHeight="1" x14ac:dyDescent="0.15">
      <c r="A28" s="16"/>
      <c r="B28" s="3" t="s">
        <v>19</v>
      </c>
      <c r="C28" s="10">
        <v>1299</v>
      </c>
      <c r="D28" s="10">
        <v>1685</v>
      </c>
      <c r="E28" s="10">
        <v>1709</v>
      </c>
      <c r="F28" s="11">
        <f t="shared" si="0"/>
        <v>3394</v>
      </c>
    </row>
    <row r="29" spans="1:6" s="2" customFormat="1" ht="17.100000000000001" customHeight="1" x14ac:dyDescent="0.15">
      <c r="A29" s="16"/>
      <c r="B29" s="3" t="s">
        <v>20</v>
      </c>
      <c r="C29" s="10">
        <v>596</v>
      </c>
      <c r="D29" s="10">
        <v>686</v>
      </c>
      <c r="E29" s="10">
        <v>724</v>
      </c>
      <c r="F29" s="11">
        <f t="shared" si="0"/>
        <v>1410</v>
      </c>
    </row>
    <row r="30" spans="1:6" s="2" customFormat="1" ht="17.100000000000001" customHeight="1" x14ac:dyDescent="0.15">
      <c r="A30" s="16"/>
      <c r="B30" s="3" t="s">
        <v>37</v>
      </c>
      <c r="C30" s="10">
        <v>1359</v>
      </c>
      <c r="D30" s="10">
        <v>1720</v>
      </c>
      <c r="E30" s="10">
        <v>1757</v>
      </c>
      <c r="F30" s="11">
        <f t="shared" si="0"/>
        <v>3477</v>
      </c>
    </row>
    <row r="31" spans="1:6" s="2" customFormat="1" ht="17.100000000000001" customHeight="1" x14ac:dyDescent="0.15">
      <c r="A31" s="16"/>
      <c r="B31" s="3" t="s">
        <v>21</v>
      </c>
      <c r="C31" s="10">
        <v>235</v>
      </c>
      <c r="D31" s="10">
        <v>197</v>
      </c>
      <c r="E31" s="10">
        <v>247</v>
      </c>
      <c r="F31" s="11">
        <f t="shared" si="0"/>
        <v>444</v>
      </c>
    </row>
    <row r="32" spans="1:6" s="2" customFormat="1" ht="17.100000000000001" customHeight="1" x14ac:dyDescent="0.15">
      <c r="A32" s="16"/>
      <c r="B32" s="3" t="s">
        <v>22</v>
      </c>
      <c r="C32" s="10">
        <v>395</v>
      </c>
      <c r="D32" s="10">
        <v>417</v>
      </c>
      <c r="E32" s="10">
        <v>436</v>
      </c>
      <c r="F32" s="11">
        <f t="shared" si="0"/>
        <v>853</v>
      </c>
    </row>
    <row r="33" spans="1:6" s="2" customFormat="1" ht="17.100000000000001" customHeight="1" x14ac:dyDescent="0.15">
      <c r="A33" s="16"/>
      <c r="B33" s="3" t="s">
        <v>23</v>
      </c>
      <c r="C33" s="10">
        <v>69</v>
      </c>
      <c r="D33" s="10">
        <v>72</v>
      </c>
      <c r="E33" s="10">
        <v>72</v>
      </c>
      <c r="F33" s="11">
        <f t="shared" si="0"/>
        <v>144</v>
      </c>
    </row>
    <row r="34" spans="1:6" s="2" customFormat="1" ht="17.100000000000001" customHeight="1" x14ac:dyDescent="0.15">
      <c r="A34" s="16"/>
      <c r="B34" s="3" t="s">
        <v>38</v>
      </c>
      <c r="C34" s="10">
        <v>212</v>
      </c>
      <c r="D34" s="10">
        <v>324</v>
      </c>
      <c r="E34" s="10">
        <v>321</v>
      </c>
      <c r="F34" s="11">
        <f t="shared" si="0"/>
        <v>645</v>
      </c>
    </row>
    <row r="35" spans="1:6" s="2" customFormat="1" ht="17.100000000000001" customHeight="1" x14ac:dyDescent="0.15">
      <c r="A35" s="16"/>
      <c r="B35" s="5" t="s">
        <v>46</v>
      </c>
      <c r="C35" s="12">
        <f>SUM(C26:C34)</f>
        <v>6047</v>
      </c>
      <c r="D35" s="12">
        <f>SUM(D26:D34)</f>
        <v>7354</v>
      </c>
      <c r="E35" s="12">
        <f>SUM(E26:E34)</f>
        <v>7573</v>
      </c>
      <c r="F35" s="12">
        <f>SUM(F26:F34)</f>
        <v>14927</v>
      </c>
    </row>
    <row r="36" spans="1:6" s="2" customFormat="1" ht="17.100000000000001" customHeight="1" x14ac:dyDescent="0.15">
      <c r="A36" s="15" t="s">
        <v>33</v>
      </c>
      <c r="B36" s="3" t="s">
        <v>39</v>
      </c>
      <c r="C36" s="10">
        <v>469</v>
      </c>
      <c r="D36" s="10">
        <v>539</v>
      </c>
      <c r="E36" s="10">
        <v>592</v>
      </c>
      <c r="F36" s="11">
        <f t="shared" si="0"/>
        <v>1131</v>
      </c>
    </row>
    <row r="37" spans="1:6" s="2" customFormat="1" ht="17.100000000000001" customHeight="1" x14ac:dyDescent="0.15">
      <c r="A37" s="16"/>
      <c r="B37" s="3" t="s">
        <v>24</v>
      </c>
      <c r="C37" s="10">
        <v>137</v>
      </c>
      <c r="D37" s="10">
        <v>156</v>
      </c>
      <c r="E37" s="10">
        <v>170</v>
      </c>
      <c r="F37" s="11">
        <f t="shared" si="0"/>
        <v>326</v>
      </c>
    </row>
    <row r="38" spans="1:6" s="2" customFormat="1" ht="17.100000000000001" customHeight="1" x14ac:dyDescent="0.15">
      <c r="A38" s="16"/>
      <c r="B38" s="3" t="s">
        <v>25</v>
      </c>
      <c r="C38" s="10">
        <v>120</v>
      </c>
      <c r="D38" s="10">
        <v>142</v>
      </c>
      <c r="E38" s="10">
        <v>151</v>
      </c>
      <c r="F38" s="11">
        <f t="shared" si="0"/>
        <v>293</v>
      </c>
    </row>
    <row r="39" spans="1:6" s="2" customFormat="1" ht="17.100000000000001" customHeight="1" x14ac:dyDescent="0.15">
      <c r="A39" s="16"/>
      <c r="B39" s="3" t="s">
        <v>26</v>
      </c>
      <c r="C39" s="10">
        <v>24</v>
      </c>
      <c r="D39" s="10">
        <v>32</v>
      </c>
      <c r="E39" s="10">
        <v>30</v>
      </c>
      <c r="F39" s="11">
        <f t="shared" si="0"/>
        <v>62</v>
      </c>
    </row>
    <row r="40" spans="1:6" s="2" customFormat="1" ht="17.100000000000001" customHeight="1" x14ac:dyDescent="0.15">
      <c r="A40" s="16"/>
      <c r="B40" s="3" t="s">
        <v>27</v>
      </c>
      <c r="C40" s="10">
        <v>108</v>
      </c>
      <c r="D40" s="10">
        <v>131</v>
      </c>
      <c r="E40" s="10">
        <v>123</v>
      </c>
      <c r="F40" s="11">
        <f t="shared" si="0"/>
        <v>254</v>
      </c>
    </row>
    <row r="41" spans="1:6" s="2" customFormat="1" ht="17.100000000000001" customHeight="1" x14ac:dyDescent="0.15">
      <c r="A41" s="16"/>
      <c r="B41" s="3" t="s">
        <v>28</v>
      </c>
      <c r="C41" s="10">
        <v>120</v>
      </c>
      <c r="D41" s="10">
        <v>145</v>
      </c>
      <c r="E41" s="10">
        <v>167</v>
      </c>
      <c r="F41" s="11">
        <f t="shared" si="0"/>
        <v>312</v>
      </c>
    </row>
    <row r="42" spans="1:6" s="2" customFormat="1" ht="17.100000000000001" customHeight="1" x14ac:dyDescent="0.15">
      <c r="A42" s="16"/>
      <c r="B42" s="5" t="s">
        <v>47</v>
      </c>
      <c r="C42" s="12">
        <f>SUM(C36:C41)</f>
        <v>978</v>
      </c>
      <c r="D42" s="12">
        <f>SUM(D36:D41)</f>
        <v>1145</v>
      </c>
      <c r="E42" s="12">
        <f>SUM(E36:E41)</f>
        <v>1233</v>
      </c>
      <c r="F42" s="12">
        <f>SUM(F36:F41)</f>
        <v>2378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I7" sqref="I7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17" t="s">
        <v>48</v>
      </c>
      <c r="B1" s="17"/>
      <c r="C1" s="17"/>
      <c r="D1" s="17"/>
      <c r="E1" s="17"/>
      <c r="F1" s="17"/>
    </row>
    <row r="2" spans="1:12" ht="16.5" customHeight="1" x14ac:dyDescent="0.15">
      <c r="F2" s="14" t="s">
        <v>56</v>
      </c>
    </row>
    <row r="3" spans="1:12" s="2" customFormat="1" ht="14.25" x14ac:dyDescent="0.15">
      <c r="A3" s="18" t="s">
        <v>40</v>
      </c>
      <c r="B3" s="18"/>
      <c r="C3" s="19" t="s">
        <v>43</v>
      </c>
      <c r="D3" s="20" t="s">
        <v>30</v>
      </c>
      <c r="E3" s="20"/>
      <c r="F3" s="20"/>
      <c r="G3" s="1"/>
    </row>
    <row r="4" spans="1:12" s="2" customFormat="1" ht="14.25" x14ac:dyDescent="0.15">
      <c r="A4" s="18"/>
      <c r="B4" s="18"/>
      <c r="C4" s="19"/>
      <c r="D4" s="7" t="s">
        <v>0</v>
      </c>
      <c r="E4" s="8" t="s">
        <v>1</v>
      </c>
      <c r="F4" s="6" t="s">
        <v>42</v>
      </c>
      <c r="G4" s="1"/>
    </row>
    <row r="5" spans="1:12" s="2" customFormat="1" ht="17.100000000000001" customHeight="1" x14ac:dyDescent="0.15">
      <c r="A5" s="21" t="s">
        <v>29</v>
      </c>
      <c r="B5" s="21"/>
      <c r="C5" s="9">
        <f>SUM(C6:C9,C11:C24,C26:C34,C36:C41)</f>
        <v>13867</v>
      </c>
      <c r="D5" s="9">
        <f>SUM(D6:D9,D11:D24,D26:D34,D36:D41)</f>
        <v>16606</v>
      </c>
      <c r="E5" s="9">
        <f>SUM(E6:E9,E11:E24,E26:E34,E36:E41)</f>
        <v>17254</v>
      </c>
      <c r="F5" s="9">
        <f>SUM(F6:F9,F11:F24,F26:F34,F36:F41)</f>
        <v>33860</v>
      </c>
      <c r="I5" s="13"/>
      <c r="J5" s="13"/>
      <c r="K5" s="13"/>
      <c r="L5" s="13"/>
    </row>
    <row r="6" spans="1:12" s="2" customFormat="1" ht="17.100000000000001" customHeight="1" x14ac:dyDescent="0.15">
      <c r="A6" s="15" t="s">
        <v>31</v>
      </c>
      <c r="B6" s="4" t="s">
        <v>34</v>
      </c>
      <c r="C6" s="10">
        <v>1918</v>
      </c>
      <c r="D6" s="10">
        <v>2330</v>
      </c>
      <c r="E6" s="10">
        <v>2385</v>
      </c>
      <c r="F6" s="11">
        <f>D6+E6</f>
        <v>4715</v>
      </c>
    </row>
    <row r="7" spans="1:12" s="2" customFormat="1" ht="17.100000000000001" customHeight="1" x14ac:dyDescent="0.15">
      <c r="A7" s="16"/>
      <c r="B7" s="4" t="s">
        <v>2</v>
      </c>
      <c r="C7" s="10">
        <v>476</v>
      </c>
      <c r="D7" s="10">
        <v>617</v>
      </c>
      <c r="E7" s="10">
        <v>656</v>
      </c>
      <c r="F7" s="11">
        <f t="shared" ref="F7:F41" si="0">D7+E7</f>
        <v>1273</v>
      </c>
    </row>
    <row r="8" spans="1:12" s="2" customFormat="1" ht="17.100000000000001" customHeight="1" x14ac:dyDescent="0.15">
      <c r="A8" s="16"/>
      <c r="B8" s="4" t="s">
        <v>3</v>
      </c>
      <c r="C8" s="10">
        <v>179</v>
      </c>
      <c r="D8" s="10">
        <v>194</v>
      </c>
      <c r="E8" s="10">
        <v>204</v>
      </c>
      <c r="F8" s="11">
        <f t="shared" si="0"/>
        <v>398</v>
      </c>
    </row>
    <row r="9" spans="1:12" s="2" customFormat="1" ht="17.100000000000001" customHeight="1" x14ac:dyDescent="0.15">
      <c r="A9" s="16"/>
      <c r="B9" s="4" t="s">
        <v>4</v>
      </c>
      <c r="C9" s="10">
        <v>181</v>
      </c>
      <c r="D9" s="10">
        <v>189</v>
      </c>
      <c r="E9" s="10">
        <v>202</v>
      </c>
      <c r="F9" s="11">
        <f t="shared" si="0"/>
        <v>391</v>
      </c>
    </row>
    <row r="10" spans="1:12" s="2" customFormat="1" ht="17.100000000000001" customHeight="1" x14ac:dyDescent="0.15">
      <c r="A10" s="16"/>
      <c r="B10" s="5" t="s">
        <v>44</v>
      </c>
      <c r="C10" s="12">
        <f>SUM(C6:C9)</f>
        <v>2754</v>
      </c>
      <c r="D10" s="12">
        <f>SUM(D6:D9)</f>
        <v>3330</v>
      </c>
      <c r="E10" s="12">
        <f>SUM(E6:E9)</f>
        <v>3447</v>
      </c>
      <c r="F10" s="12">
        <f>SUM(F6:F9)</f>
        <v>6777</v>
      </c>
    </row>
    <row r="11" spans="1:12" s="2" customFormat="1" ht="17.100000000000001" customHeight="1" x14ac:dyDescent="0.15">
      <c r="A11" s="15" t="s">
        <v>41</v>
      </c>
      <c r="B11" s="3" t="s">
        <v>5</v>
      </c>
      <c r="C11" s="10">
        <v>413</v>
      </c>
      <c r="D11" s="10">
        <v>450</v>
      </c>
      <c r="E11" s="10">
        <v>494</v>
      </c>
      <c r="F11" s="11">
        <f t="shared" si="0"/>
        <v>944</v>
      </c>
    </row>
    <row r="12" spans="1:12" s="2" customFormat="1" ht="17.100000000000001" customHeight="1" x14ac:dyDescent="0.15">
      <c r="A12" s="16"/>
      <c r="B12" s="3" t="s">
        <v>6</v>
      </c>
      <c r="C12" s="10">
        <v>348</v>
      </c>
      <c r="D12" s="10">
        <v>402</v>
      </c>
      <c r="E12" s="10">
        <v>405</v>
      </c>
      <c r="F12" s="11">
        <f t="shared" si="0"/>
        <v>807</v>
      </c>
    </row>
    <row r="13" spans="1:12" s="2" customFormat="1" ht="17.100000000000001" customHeight="1" x14ac:dyDescent="0.15">
      <c r="A13" s="16"/>
      <c r="B13" s="3" t="s">
        <v>7</v>
      </c>
      <c r="C13" s="10">
        <v>158</v>
      </c>
      <c r="D13" s="10">
        <v>205</v>
      </c>
      <c r="E13" s="10">
        <v>225</v>
      </c>
      <c r="F13" s="11">
        <f t="shared" si="0"/>
        <v>430</v>
      </c>
    </row>
    <row r="14" spans="1:12" s="2" customFormat="1" ht="17.100000000000001" customHeight="1" x14ac:dyDescent="0.15">
      <c r="A14" s="16"/>
      <c r="B14" s="3" t="s">
        <v>8</v>
      </c>
      <c r="C14" s="10">
        <v>86</v>
      </c>
      <c r="D14" s="10">
        <v>113</v>
      </c>
      <c r="E14" s="10">
        <v>118</v>
      </c>
      <c r="F14" s="11">
        <f t="shared" si="0"/>
        <v>231</v>
      </c>
    </row>
    <row r="15" spans="1:12" s="2" customFormat="1" ht="17.100000000000001" customHeight="1" x14ac:dyDescent="0.15">
      <c r="A15" s="16"/>
      <c r="B15" s="3" t="s">
        <v>9</v>
      </c>
      <c r="C15" s="10">
        <v>94</v>
      </c>
      <c r="D15" s="10">
        <v>110</v>
      </c>
      <c r="E15" s="10">
        <v>120</v>
      </c>
      <c r="F15" s="11">
        <f t="shared" si="0"/>
        <v>230</v>
      </c>
    </row>
    <row r="16" spans="1:12" s="2" customFormat="1" ht="17.100000000000001" customHeight="1" x14ac:dyDescent="0.15">
      <c r="A16" s="16"/>
      <c r="B16" s="3" t="s">
        <v>35</v>
      </c>
      <c r="C16" s="10">
        <v>271</v>
      </c>
      <c r="D16" s="10">
        <v>321</v>
      </c>
      <c r="E16" s="10">
        <v>318</v>
      </c>
      <c r="F16" s="11">
        <f t="shared" si="0"/>
        <v>639</v>
      </c>
    </row>
    <row r="17" spans="1:6" s="2" customFormat="1" ht="17.100000000000001" customHeight="1" x14ac:dyDescent="0.15">
      <c r="A17" s="16"/>
      <c r="B17" s="3" t="s">
        <v>10</v>
      </c>
      <c r="C17" s="10">
        <v>227</v>
      </c>
      <c r="D17" s="10">
        <v>252</v>
      </c>
      <c r="E17" s="10">
        <v>277</v>
      </c>
      <c r="F17" s="11">
        <f t="shared" si="0"/>
        <v>529</v>
      </c>
    </row>
    <row r="18" spans="1:6" s="2" customFormat="1" ht="17.100000000000001" customHeight="1" x14ac:dyDescent="0.15">
      <c r="A18" s="16"/>
      <c r="B18" s="3" t="s">
        <v>11</v>
      </c>
      <c r="C18" s="10">
        <v>114</v>
      </c>
      <c r="D18" s="10">
        <v>136</v>
      </c>
      <c r="E18" s="10">
        <v>130</v>
      </c>
      <c r="F18" s="11">
        <f t="shared" si="0"/>
        <v>266</v>
      </c>
    </row>
    <row r="19" spans="1:6" s="2" customFormat="1" ht="17.100000000000001" customHeight="1" x14ac:dyDescent="0.15">
      <c r="A19" s="16"/>
      <c r="B19" s="3" t="s">
        <v>12</v>
      </c>
      <c r="C19" s="10">
        <v>74</v>
      </c>
      <c r="D19" s="10">
        <v>86</v>
      </c>
      <c r="E19" s="10">
        <v>93</v>
      </c>
      <c r="F19" s="11">
        <f t="shared" si="0"/>
        <v>179</v>
      </c>
    </row>
    <row r="20" spans="1:6" s="2" customFormat="1" ht="17.100000000000001" customHeight="1" x14ac:dyDescent="0.15">
      <c r="A20" s="16"/>
      <c r="B20" s="3" t="s">
        <v>13</v>
      </c>
      <c r="C20" s="10">
        <v>119</v>
      </c>
      <c r="D20" s="10">
        <v>113</v>
      </c>
      <c r="E20" s="10">
        <v>145</v>
      </c>
      <c r="F20" s="11">
        <f t="shared" si="0"/>
        <v>258</v>
      </c>
    </row>
    <row r="21" spans="1:6" s="2" customFormat="1" ht="17.100000000000001" customHeight="1" x14ac:dyDescent="0.15">
      <c r="A21" s="16"/>
      <c r="B21" s="3" t="s">
        <v>14</v>
      </c>
      <c r="C21" s="10">
        <v>228</v>
      </c>
      <c r="D21" s="10">
        <v>260</v>
      </c>
      <c r="E21" s="10">
        <v>283</v>
      </c>
      <c r="F21" s="11">
        <f t="shared" si="0"/>
        <v>543</v>
      </c>
    </row>
    <row r="22" spans="1:6" s="2" customFormat="1" ht="17.100000000000001" customHeight="1" x14ac:dyDescent="0.15">
      <c r="A22" s="16"/>
      <c r="B22" s="3" t="s">
        <v>36</v>
      </c>
      <c r="C22" s="10">
        <v>646</v>
      </c>
      <c r="D22" s="10">
        <v>654</v>
      </c>
      <c r="E22" s="10">
        <v>690</v>
      </c>
      <c r="F22" s="11">
        <f t="shared" si="0"/>
        <v>1344</v>
      </c>
    </row>
    <row r="23" spans="1:6" s="2" customFormat="1" ht="17.100000000000001" customHeight="1" x14ac:dyDescent="0.15">
      <c r="A23" s="16"/>
      <c r="B23" s="3" t="s">
        <v>15</v>
      </c>
      <c r="C23" s="10">
        <v>549</v>
      </c>
      <c r="D23" s="10">
        <v>663</v>
      </c>
      <c r="E23" s="10">
        <v>673</v>
      </c>
      <c r="F23" s="11">
        <f t="shared" si="0"/>
        <v>1336</v>
      </c>
    </row>
    <row r="24" spans="1:6" s="2" customFormat="1" ht="17.100000000000001" customHeight="1" x14ac:dyDescent="0.15">
      <c r="A24" s="16"/>
      <c r="B24" s="3" t="s">
        <v>16</v>
      </c>
      <c r="C24" s="10">
        <v>766</v>
      </c>
      <c r="D24" s="10">
        <v>1021</v>
      </c>
      <c r="E24" s="10">
        <v>1040</v>
      </c>
      <c r="F24" s="11">
        <f t="shared" si="0"/>
        <v>2061</v>
      </c>
    </row>
    <row r="25" spans="1:6" s="2" customFormat="1" ht="17.100000000000001" customHeight="1" x14ac:dyDescent="0.15">
      <c r="A25" s="16"/>
      <c r="B25" s="5" t="s">
        <v>45</v>
      </c>
      <c r="C25" s="12">
        <f>SUM(C11:C24)</f>
        <v>4093</v>
      </c>
      <c r="D25" s="12">
        <f>SUM(D11:D24)</f>
        <v>4786</v>
      </c>
      <c r="E25" s="12">
        <f>SUM(E11:E24)</f>
        <v>5011</v>
      </c>
      <c r="F25" s="12">
        <f>SUM(F11:F24)</f>
        <v>9797</v>
      </c>
    </row>
    <row r="26" spans="1:6" s="2" customFormat="1" ht="17.100000000000001" customHeight="1" x14ac:dyDescent="0.15">
      <c r="A26" s="15" t="s">
        <v>32</v>
      </c>
      <c r="B26" s="3" t="s">
        <v>17</v>
      </c>
      <c r="C26" s="10">
        <v>704</v>
      </c>
      <c r="D26" s="10">
        <v>882</v>
      </c>
      <c r="E26" s="10">
        <v>929</v>
      </c>
      <c r="F26" s="11">
        <f t="shared" si="0"/>
        <v>1811</v>
      </c>
    </row>
    <row r="27" spans="1:6" s="2" customFormat="1" ht="17.100000000000001" customHeight="1" x14ac:dyDescent="0.15">
      <c r="A27" s="16"/>
      <c r="B27" s="3" t="s">
        <v>18</v>
      </c>
      <c r="C27" s="10">
        <v>1173</v>
      </c>
      <c r="D27" s="10">
        <v>1368</v>
      </c>
      <c r="E27" s="10">
        <v>1380</v>
      </c>
      <c r="F27" s="11">
        <f t="shared" si="0"/>
        <v>2748</v>
      </c>
    </row>
    <row r="28" spans="1:6" s="2" customFormat="1" ht="17.100000000000001" customHeight="1" x14ac:dyDescent="0.15">
      <c r="A28" s="16"/>
      <c r="B28" s="3" t="s">
        <v>19</v>
      </c>
      <c r="C28" s="10">
        <v>1302</v>
      </c>
      <c r="D28" s="10">
        <v>1686</v>
      </c>
      <c r="E28" s="10">
        <v>1706</v>
      </c>
      <c r="F28" s="11">
        <f t="shared" si="0"/>
        <v>3392</v>
      </c>
    </row>
    <row r="29" spans="1:6" s="2" customFormat="1" ht="17.100000000000001" customHeight="1" x14ac:dyDescent="0.15">
      <c r="A29" s="16"/>
      <c r="B29" s="3" t="s">
        <v>20</v>
      </c>
      <c r="C29" s="10">
        <v>595</v>
      </c>
      <c r="D29" s="10">
        <v>686</v>
      </c>
      <c r="E29" s="10">
        <v>724</v>
      </c>
      <c r="F29" s="11">
        <f t="shared" si="0"/>
        <v>1410</v>
      </c>
    </row>
    <row r="30" spans="1:6" s="2" customFormat="1" ht="17.100000000000001" customHeight="1" x14ac:dyDescent="0.15">
      <c r="A30" s="16"/>
      <c r="B30" s="3" t="s">
        <v>37</v>
      </c>
      <c r="C30" s="10">
        <v>1356</v>
      </c>
      <c r="D30" s="10">
        <v>1720</v>
      </c>
      <c r="E30" s="10">
        <v>1755</v>
      </c>
      <c r="F30" s="11">
        <f t="shared" si="0"/>
        <v>3475</v>
      </c>
    </row>
    <row r="31" spans="1:6" s="2" customFormat="1" ht="17.100000000000001" customHeight="1" x14ac:dyDescent="0.15">
      <c r="A31" s="16"/>
      <c r="B31" s="3" t="s">
        <v>21</v>
      </c>
      <c r="C31" s="10">
        <v>233</v>
      </c>
      <c r="D31" s="10">
        <v>195</v>
      </c>
      <c r="E31" s="10">
        <v>246</v>
      </c>
      <c r="F31" s="11">
        <f t="shared" si="0"/>
        <v>441</v>
      </c>
    </row>
    <row r="32" spans="1:6" s="2" customFormat="1" ht="17.100000000000001" customHeight="1" x14ac:dyDescent="0.15">
      <c r="A32" s="16"/>
      <c r="B32" s="3" t="s">
        <v>22</v>
      </c>
      <c r="C32" s="10">
        <v>395</v>
      </c>
      <c r="D32" s="10">
        <v>415</v>
      </c>
      <c r="E32" s="10">
        <v>434</v>
      </c>
      <c r="F32" s="11">
        <f t="shared" si="0"/>
        <v>849</v>
      </c>
    </row>
    <row r="33" spans="1:6" s="2" customFormat="1" ht="17.100000000000001" customHeight="1" x14ac:dyDescent="0.15">
      <c r="A33" s="16"/>
      <c r="B33" s="3" t="s">
        <v>23</v>
      </c>
      <c r="C33" s="10">
        <v>69</v>
      </c>
      <c r="D33" s="10">
        <v>71</v>
      </c>
      <c r="E33" s="10">
        <v>72</v>
      </c>
      <c r="F33" s="11">
        <f t="shared" si="0"/>
        <v>143</v>
      </c>
    </row>
    <row r="34" spans="1:6" s="2" customFormat="1" ht="17.100000000000001" customHeight="1" x14ac:dyDescent="0.15">
      <c r="A34" s="16"/>
      <c r="B34" s="3" t="s">
        <v>38</v>
      </c>
      <c r="C34" s="10">
        <v>212</v>
      </c>
      <c r="D34" s="10">
        <v>324</v>
      </c>
      <c r="E34" s="10">
        <v>318</v>
      </c>
      <c r="F34" s="11">
        <f t="shared" si="0"/>
        <v>642</v>
      </c>
    </row>
    <row r="35" spans="1:6" s="2" customFormat="1" ht="17.100000000000001" customHeight="1" x14ac:dyDescent="0.15">
      <c r="A35" s="16"/>
      <c r="B35" s="5" t="s">
        <v>46</v>
      </c>
      <c r="C35" s="12">
        <f>SUM(C26:C34)</f>
        <v>6039</v>
      </c>
      <c r="D35" s="12">
        <f>SUM(D26:D34)</f>
        <v>7347</v>
      </c>
      <c r="E35" s="12">
        <f>SUM(E26:E34)</f>
        <v>7564</v>
      </c>
      <c r="F35" s="12">
        <f>SUM(F26:F34)</f>
        <v>14911</v>
      </c>
    </row>
    <row r="36" spans="1:6" s="2" customFormat="1" ht="17.100000000000001" customHeight="1" x14ac:dyDescent="0.15">
      <c r="A36" s="15" t="s">
        <v>33</v>
      </c>
      <c r="B36" s="3" t="s">
        <v>39</v>
      </c>
      <c r="C36" s="10">
        <v>473</v>
      </c>
      <c r="D36" s="10">
        <v>541</v>
      </c>
      <c r="E36" s="10">
        <v>591</v>
      </c>
      <c r="F36" s="11">
        <f t="shared" si="0"/>
        <v>1132</v>
      </c>
    </row>
    <row r="37" spans="1:6" s="2" customFormat="1" ht="17.100000000000001" customHeight="1" x14ac:dyDescent="0.15">
      <c r="A37" s="16"/>
      <c r="B37" s="3" t="s">
        <v>24</v>
      </c>
      <c r="C37" s="10">
        <v>137</v>
      </c>
      <c r="D37" s="10">
        <v>153</v>
      </c>
      <c r="E37" s="10">
        <v>170</v>
      </c>
      <c r="F37" s="11">
        <f t="shared" si="0"/>
        <v>323</v>
      </c>
    </row>
    <row r="38" spans="1:6" s="2" customFormat="1" ht="17.100000000000001" customHeight="1" x14ac:dyDescent="0.15">
      <c r="A38" s="16"/>
      <c r="B38" s="3" t="s">
        <v>25</v>
      </c>
      <c r="C38" s="10">
        <v>120</v>
      </c>
      <c r="D38" s="10">
        <v>141</v>
      </c>
      <c r="E38" s="10">
        <v>152</v>
      </c>
      <c r="F38" s="11">
        <f t="shared" si="0"/>
        <v>293</v>
      </c>
    </row>
    <row r="39" spans="1:6" s="2" customFormat="1" ht="17.100000000000001" customHeight="1" x14ac:dyDescent="0.15">
      <c r="A39" s="16"/>
      <c r="B39" s="3" t="s">
        <v>26</v>
      </c>
      <c r="C39" s="10">
        <v>24</v>
      </c>
      <c r="D39" s="10">
        <v>32</v>
      </c>
      <c r="E39" s="10">
        <v>30</v>
      </c>
      <c r="F39" s="11">
        <f t="shared" si="0"/>
        <v>62</v>
      </c>
    </row>
    <row r="40" spans="1:6" s="2" customFormat="1" ht="17.100000000000001" customHeight="1" x14ac:dyDescent="0.15">
      <c r="A40" s="16"/>
      <c r="B40" s="3" t="s">
        <v>27</v>
      </c>
      <c r="C40" s="10">
        <v>107</v>
      </c>
      <c r="D40" s="10">
        <v>131</v>
      </c>
      <c r="E40" s="10">
        <v>122</v>
      </c>
      <c r="F40" s="11">
        <f t="shared" si="0"/>
        <v>253</v>
      </c>
    </row>
    <row r="41" spans="1:6" s="2" customFormat="1" ht="17.100000000000001" customHeight="1" x14ac:dyDescent="0.15">
      <c r="A41" s="16"/>
      <c r="B41" s="3" t="s">
        <v>28</v>
      </c>
      <c r="C41" s="10">
        <v>120</v>
      </c>
      <c r="D41" s="10">
        <v>145</v>
      </c>
      <c r="E41" s="10">
        <v>167</v>
      </c>
      <c r="F41" s="11">
        <f t="shared" si="0"/>
        <v>312</v>
      </c>
    </row>
    <row r="42" spans="1:6" s="2" customFormat="1" ht="17.100000000000001" customHeight="1" x14ac:dyDescent="0.15">
      <c r="A42" s="16"/>
      <c r="B42" s="5" t="s">
        <v>47</v>
      </c>
      <c r="C42" s="12">
        <f>SUM(C36:C41)</f>
        <v>981</v>
      </c>
      <c r="D42" s="12">
        <f>SUM(D36:D41)</f>
        <v>1143</v>
      </c>
      <c r="E42" s="12">
        <f>SUM(E36:E41)</f>
        <v>1232</v>
      </c>
      <c r="F42" s="12">
        <f>SUM(F36:F41)</f>
        <v>2375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17" t="s">
        <v>48</v>
      </c>
      <c r="B1" s="17"/>
      <c r="C1" s="17"/>
      <c r="D1" s="17"/>
      <c r="E1" s="17"/>
      <c r="F1" s="17"/>
    </row>
    <row r="2" spans="1:12" ht="16.5" customHeight="1" x14ac:dyDescent="0.15">
      <c r="F2" s="14" t="s">
        <v>57</v>
      </c>
    </row>
    <row r="3" spans="1:12" s="2" customFormat="1" ht="14.25" x14ac:dyDescent="0.15">
      <c r="A3" s="18" t="s">
        <v>40</v>
      </c>
      <c r="B3" s="18"/>
      <c r="C3" s="19" t="s">
        <v>43</v>
      </c>
      <c r="D3" s="20" t="s">
        <v>30</v>
      </c>
      <c r="E3" s="20"/>
      <c r="F3" s="20"/>
      <c r="G3" s="1"/>
    </row>
    <row r="4" spans="1:12" s="2" customFormat="1" ht="14.25" x14ac:dyDescent="0.15">
      <c r="A4" s="18"/>
      <c r="B4" s="18"/>
      <c r="C4" s="19"/>
      <c r="D4" s="7" t="s">
        <v>0</v>
      </c>
      <c r="E4" s="8" t="s">
        <v>1</v>
      </c>
      <c r="F4" s="6" t="s">
        <v>42</v>
      </c>
      <c r="G4" s="1"/>
    </row>
    <row r="5" spans="1:12" s="2" customFormat="1" ht="17.100000000000001" customHeight="1" x14ac:dyDescent="0.15">
      <c r="A5" s="21" t="s">
        <v>29</v>
      </c>
      <c r="B5" s="21"/>
      <c r="C5" s="9">
        <f>SUM(C6:C9,C11:C24,C26:C34,C36:C41)</f>
        <v>13859</v>
      </c>
      <c r="D5" s="9">
        <f>SUM(D6:D9,D11:D24,D26:D34,D36:D41)</f>
        <v>16568</v>
      </c>
      <c r="E5" s="9">
        <f>SUM(E6:E9,E11:E24,E26:E34,E36:E41)</f>
        <v>17247</v>
      </c>
      <c r="F5" s="9">
        <f>SUM(F6:F9,F11:F24,F26:F34,F36:F41)</f>
        <v>33815</v>
      </c>
      <c r="I5" s="13"/>
      <c r="J5" s="13"/>
      <c r="K5" s="13"/>
      <c r="L5" s="13"/>
    </row>
    <row r="6" spans="1:12" s="2" customFormat="1" ht="17.100000000000001" customHeight="1" x14ac:dyDescent="0.15">
      <c r="A6" s="15" t="s">
        <v>31</v>
      </c>
      <c r="B6" s="4" t="s">
        <v>34</v>
      </c>
      <c r="C6" s="10">
        <v>1918</v>
      </c>
      <c r="D6" s="10">
        <v>2323</v>
      </c>
      <c r="E6" s="10">
        <v>2388</v>
      </c>
      <c r="F6" s="11">
        <f>D6+E6</f>
        <v>4711</v>
      </c>
    </row>
    <row r="7" spans="1:12" s="2" customFormat="1" ht="17.100000000000001" customHeight="1" x14ac:dyDescent="0.15">
      <c r="A7" s="16"/>
      <c r="B7" s="4" t="s">
        <v>2</v>
      </c>
      <c r="C7" s="10">
        <v>474</v>
      </c>
      <c r="D7" s="10">
        <v>613</v>
      </c>
      <c r="E7" s="10">
        <v>652</v>
      </c>
      <c r="F7" s="11">
        <f t="shared" ref="F7:F41" si="0">D7+E7</f>
        <v>1265</v>
      </c>
    </row>
    <row r="8" spans="1:12" s="2" customFormat="1" ht="17.100000000000001" customHeight="1" x14ac:dyDescent="0.15">
      <c r="A8" s="16"/>
      <c r="B8" s="4" t="s">
        <v>3</v>
      </c>
      <c r="C8" s="10">
        <v>179</v>
      </c>
      <c r="D8" s="10">
        <v>194</v>
      </c>
      <c r="E8" s="10">
        <v>204</v>
      </c>
      <c r="F8" s="11">
        <f t="shared" si="0"/>
        <v>398</v>
      </c>
    </row>
    <row r="9" spans="1:12" s="2" customFormat="1" ht="17.100000000000001" customHeight="1" x14ac:dyDescent="0.15">
      <c r="A9" s="16"/>
      <c r="B9" s="4" t="s">
        <v>4</v>
      </c>
      <c r="C9" s="10">
        <v>182</v>
      </c>
      <c r="D9" s="10">
        <v>190</v>
      </c>
      <c r="E9" s="10">
        <v>203</v>
      </c>
      <c r="F9" s="11">
        <f t="shared" si="0"/>
        <v>393</v>
      </c>
    </row>
    <row r="10" spans="1:12" s="2" customFormat="1" ht="17.100000000000001" customHeight="1" x14ac:dyDescent="0.15">
      <c r="A10" s="16"/>
      <c r="B10" s="5" t="s">
        <v>44</v>
      </c>
      <c r="C10" s="12">
        <f>SUM(C6:C9)</f>
        <v>2753</v>
      </c>
      <c r="D10" s="12">
        <f>SUM(D6:D9)</f>
        <v>3320</v>
      </c>
      <c r="E10" s="12">
        <f>SUM(E6:E9)</f>
        <v>3447</v>
      </c>
      <c r="F10" s="12">
        <f>SUM(F6:F9)</f>
        <v>6767</v>
      </c>
    </row>
    <row r="11" spans="1:12" s="2" customFormat="1" ht="17.100000000000001" customHeight="1" x14ac:dyDescent="0.15">
      <c r="A11" s="15" t="s">
        <v>41</v>
      </c>
      <c r="B11" s="3" t="s">
        <v>5</v>
      </c>
      <c r="C11" s="10">
        <v>413</v>
      </c>
      <c r="D11" s="10">
        <v>448</v>
      </c>
      <c r="E11" s="10">
        <v>494</v>
      </c>
      <c r="F11" s="11">
        <f t="shared" si="0"/>
        <v>942</v>
      </c>
    </row>
    <row r="12" spans="1:12" s="2" customFormat="1" ht="17.100000000000001" customHeight="1" x14ac:dyDescent="0.15">
      <c r="A12" s="16"/>
      <c r="B12" s="3" t="s">
        <v>6</v>
      </c>
      <c r="C12" s="10">
        <v>349</v>
      </c>
      <c r="D12" s="10">
        <v>403</v>
      </c>
      <c r="E12" s="10">
        <v>404</v>
      </c>
      <c r="F12" s="11">
        <f t="shared" si="0"/>
        <v>807</v>
      </c>
    </row>
    <row r="13" spans="1:12" s="2" customFormat="1" ht="17.100000000000001" customHeight="1" x14ac:dyDescent="0.15">
      <c r="A13" s="16"/>
      <c r="B13" s="3" t="s">
        <v>7</v>
      </c>
      <c r="C13" s="10">
        <v>158</v>
      </c>
      <c r="D13" s="10">
        <v>205</v>
      </c>
      <c r="E13" s="10">
        <v>225</v>
      </c>
      <c r="F13" s="11">
        <f t="shared" si="0"/>
        <v>430</v>
      </c>
    </row>
    <row r="14" spans="1:12" s="2" customFormat="1" ht="17.100000000000001" customHeight="1" x14ac:dyDescent="0.15">
      <c r="A14" s="16"/>
      <c r="B14" s="3" t="s">
        <v>8</v>
      </c>
      <c r="C14" s="10">
        <v>86</v>
      </c>
      <c r="D14" s="10">
        <v>113</v>
      </c>
      <c r="E14" s="10">
        <v>118</v>
      </c>
      <c r="F14" s="11">
        <f t="shared" si="0"/>
        <v>231</v>
      </c>
    </row>
    <row r="15" spans="1:12" s="2" customFormat="1" ht="17.100000000000001" customHeight="1" x14ac:dyDescent="0.15">
      <c r="A15" s="16"/>
      <c r="B15" s="3" t="s">
        <v>9</v>
      </c>
      <c r="C15" s="10">
        <v>94</v>
      </c>
      <c r="D15" s="10">
        <v>111</v>
      </c>
      <c r="E15" s="10">
        <v>120</v>
      </c>
      <c r="F15" s="11">
        <f t="shared" si="0"/>
        <v>231</v>
      </c>
    </row>
    <row r="16" spans="1:12" s="2" customFormat="1" ht="17.100000000000001" customHeight="1" x14ac:dyDescent="0.15">
      <c r="A16" s="16"/>
      <c r="B16" s="3" t="s">
        <v>35</v>
      </c>
      <c r="C16" s="10">
        <v>271</v>
      </c>
      <c r="D16" s="10">
        <v>320</v>
      </c>
      <c r="E16" s="10">
        <v>318</v>
      </c>
      <c r="F16" s="11">
        <f t="shared" si="0"/>
        <v>638</v>
      </c>
    </row>
    <row r="17" spans="1:6" s="2" customFormat="1" ht="17.100000000000001" customHeight="1" x14ac:dyDescent="0.15">
      <c r="A17" s="16"/>
      <c r="B17" s="3" t="s">
        <v>10</v>
      </c>
      <c r="C17" s="10">
        <v>226</v>
      </c>
      <c r="D17" s="10">
        <v>252</v>
      </c>
      <c r="E17" s="10">
        <v>277</v>
      </c>
      <c r="F17" s="11">
        <f t="shared" si="0"/>
        <v>529</v>
      </c>
    </row>
    <row r="18" spans="1:6" s="2" customFormat="1" ht="17.100000000000001" customHeight="1" x14ac:dyDescent="0.15">
      <c r="A18" s="16"/>
      <c r="B18" s="3" t="s">
        <v>11</v>
      </c>
      <c r="C18" s="10">
        <v>114</v>
      </c>
      <c r="D18" s="10">
        <v>136</v>
      </c>
      <c r="E18" s="10">
        <v>130</v>
      </c>
      <c r="F18" s="11">
        <f t="shared" si="0"/>
        <v>266</v>
      </c>
    </row>
    <row r="19" spans="1:6" s="2" customFormat="1" ht="17.100000000000001" customHeight="1" x14ac:dyDescent="0.15">
      <c r="A19" s="16"/>
      <c r="B19" s="3" t="s">
        <v>12</v>
      </c>
      <c r="C19" s="10">
        <v>75</v>
      </c>
      <c r="D19" s="10">
        <v>87</v>
      </c>
      <c r="E19" s="10">
        <v>94</v>
      </c>
      <c r="F19" s="11">
        <f t="shared" si="0"/>
        <v>181</v>
      </c>
    </row>
    <row r="20" spans="1:6" s="2" customFormat="1" ht="17.100000000000001" customHeight="1" x14ac:dyDescent="0.15">
      <c r="A20" s="16"/>
      <c r="B20" s="3" t="s">
        <v>13</v>
      </c>
      <c r="C20" s="10">
        <v>119</v>
      </c>
      <c r="D20" s="10">
        <v>114</v>
      </c>
      <c r="E20" s="10">
        <v>144</v>
      </c>
      <c r="F20" s="11">
        <f t="shared" si="0"/>
        <v>258</v>
      </c>
    </row>
    <row r="21" spans="1:6" s="2" customFormat="1" ht="17.100000000000001" customHeight="1" x14ac:dyDescent="0.15">
      <c r="A21" s="16"/>
      <c r="B21" s="3" t="s">
        <v>14</v>
      </c>
      <c r="C21" s="10">
        <v>227</v>
      </c>
      <c r="D21" s="10">
        <v>259</v>
      </c>
      <c r="E21" s="10">
        <v>284</v>
      </c>
      <c r="F21" s="11">
        <f t="shared" si="0"/>
        <v>543</v>
      </c>
    </row>
    <row r="22" spans="1:6" s="2" customFormat="1" ht="17.100000000000001" customHeight="1" x14ac:dyDescent="0.15">
      <c r="A22" s="16"/>
      <c r="B22" s="3" t="s">
        <v>36</v>
      </c>
      <c r="C22" s="10">
        <v>648</v>
      </c>
      <c r="D22" s="10">
        <v>661</v>
      </c>
      <c r="E22" s="10">
        <v>695</v>
      </c>
      <c r="F22" s="11">
        <f t="shared" si="0"/>
        <v>1356</v>
      </c>
    </row>
    <row r="23" spans="1:6" s="2" customFormat="1" ht="17.100000000000001" customHeight="1" x14ac:dyDescent="0.15">
      <c r="A23" s="16"/>
      <c r="B23" s="3" t="s">
        <v>15</v>
      </c>
      <c r="C23" s="10">
        <v>548</v>
      </c>
      <c r="D23" s="10">
        <v>662</v>
      </c>
      <c r="E23" s="10">
        <v>669</v>
      </c>
      <c r="F23" s="11">
        <f t="shared" si="0"/>
        <v>1331</v>
      </c>
    </row>
    <row r="24" spans="1:6" s="2" customFormat="1" ht="17.100000000000001" customHeight="1" x14ac:dyDescent="0.15">
      <c r="A24" s="16"/>
      <c r="B24" s="3" t="s">
        <v>16</v>
      </c>
      <c r="C24" s="10">
        <v>768</v>
      </c>
      <c r="D24" s="10">
        <v>1023</v>
      </c>
      <c r="E24" s="10">
        <v>1040</v>
      </c>
      <c r="F24" s="11">
        <f t="shared" si="0"/>
        <v>2063</v>
      </c>
    </row>
    <row r="25" spans="1:6" s="2" customFormat="1" ht="17.100000000000001" customHeight="1" x14ac:dyDescent="0.15">
      <c r="A25" s="16"/>
      <c r="B25" s="5" t="s">
        <v>45</v>
      </c>
      <c r="C25" s="12">
        <f>SUM(C11:C24)</f>
        <v>4096</v>
      </c>
      <c r="D25" s="12">
        <f>SUM(D11:D24)</f>
        <v>4794</v>
      </c>
      <c r="E25" s="12">
        <f>SUM(E11:E24)</f>
        <v>5012</v>
      </c>
      <c r="F25" s="12">
        <f>SUM(F11:F24)</f>
        <v>9806</v>
      </c>
    </row>
    <row r="26" spans="1:6" s="2" customFormat="1" ht="17.100000000000001" customHeight="1" x14ac:dyDescent="0.15">
      <c r="A26" s="15" t="s">
        <v>32</v>
      </c>
      <c r="B26" s="3" t="s">
        <v>17</v>
      </c>
      <c r="C26" s="10">
        <v>706</v>
      </c>
      <c r="D26" s="10">
        <v>881</v>
      </c>
      <c r="E26" s="10">
        <v>930</v>
      </c>
      <c r="F26" s="11">
        <f t="shared" si="0"/>
        <v>1811</v>
      </c>
    </row>
    <row r="27" spans="1:6" s="2" customFormat="1" ht="17.100000000000001" customHeight="1" x14ac:dyDescent="0.15">
      <c r="A27" s="16"/>
      <c r="B27" s="3" t="s">
        <v>18</v>
      </c>
      <c r="C27" s="10">
        <v>1176</v>
      </c>
      <c r="D27" s="10">
        <v>1367</v>
      </c>
      <c r="E27" s="10">
        <v>1381</v>
      </c>
      <c r="F27" s="11">
        <f t="shared" si="0"/>
        <v>2748</v>
      </c>
    </row>
    <row r="28" spans="1:6" s="2" customFormat="1" ht="17.100000000000001" customHeight="1" x14ac:dyDescent="0.15">
      <c r="A28" s="16"/>
      <c r="B28" s="3" t="s">
        <v>19</v>
      </c>
      <c r="C28" s="10">
        <v>1301</v>
      </c>
      <c r="D28" s="10">
        <v>1678</v>
      </c>
      <c r="E28" s="10">
        <v>1707</v>
      </c>
      <c r="F28" s="11">
        <f t="shared" si="0"/>
        <v>3385</v>
      </c>
    </row>
    <row r="29" spans="1:6" s="2" customFormat="1" ht="17.100000000000001" customHeight="1" x14ac:dyDescent="0.15">
      <c r="A29" s="16"/>
      <c r="B29" s="3" t="s">
        <v>20</v>
      </c>
      <c r="C29" s="10">
        <v>592</v>
      </c>
      <c r="D29" s="10">
        <v>679</v>
      </c>
      <c r="E29" s="10">
        <v>722</v>
      </c>
      <c r="F29" s="11">
        <f t="shared" si="0"/>
        <v>1401</v>
      </c>
    </row>
    <row r="30" spans="1:6" s="2" customFormat="1" ht="17.100000000000001" customHeight="1" x14ac:dyDescent="0.15">
      <c r="A30" s="16"/>
      <c r="B30" s="3" t="s">
        <v>37</v>
      </c>
      <c r="C30" s="10">
        <v>1351</v>
      </c>
      <c r="D30" s="10">
        <v>1712</v>
      </c>
      <c r="E30" s="10">
        <v>1753</v>
      </c>
      <c r="F30" s="11">
        <f t="shared" si="0"/>
        <v>3465</v>
      </c>
    </row>
    <row r="31" spans="1:6" s="2" customFormat="1" ht="17.100000000000001" customHeight="1" x14ac:dyDescent="0.15">
      <c r="A31" s="16"/>
      <c r="B31" s="3" t="s">
        <v>21</v>
      </c>
      <c r="C31" s="10">
        <v>231</v>
      </c>
      <c r="D31" s="10">
        <v>193</v>
      </c>
      <c r="E31" s="10">
        <v>244</v>
      </c>
      <c r="F31" s="11">
        <f t="shared" si="0"/>
        <v>437</v>
      </c>
    </row>
    <row r="32" spans="1:6" s="2" customFormat="1" ht="17.100000000000001" customHeight="1" x14ac:dyDescent="0.15">
      <c r="A32" s="16"/>
      <c r="B32" s="3" t="s">
        <v>22</v>
      </c>
      <c r="C32" s="10">
        <v>393</v>
      </c>
      <c r="D32" s="10">
        <v>414</v>
      </c>
      <c r="E32" s="10">
        <v>435</v>
      </c>
      <c r="F32" s="11">
        <f t="shared" si="0"/>
        <v>849</v>
      </c>
    </row>
    <row r="33" spans="1:6" s="2" customFormat="1" ht="17.100000000000001" customHeight="1" x14ac:dyDescent="0.15">
      <c r="A33" s="16"/>
      <c r="B33" s="3" t="s">
        <v>23</v>
      </c>
      <c r="C33" s="10">
        <v>68</v>
      </c>
      <c r="D33" s="10">
        <v>70</v>
      </c>
      <c r="E33" s="10">
        <v>71</v>
      </c>
      <c r="F33" s="11">
        <f t="shared" si="0"/>
        <v>141</v>
      </c>
    </row>
    <row r="34" spans="1:6" s="2" customFormat="1" ht="17.100000000000001" customHeight="1" x14ac:dyDescent="0.15">
      <c r="A34" s="16"/>
      <c r="B34" s="3" t="s">
        <v>38</v>
      </c>
      <c r="C34" s="10">
        <v>212</v>
      </c>
      <c r="D34" s="10">
        <v>323</v>
      </c>
      <c r="E34" s="10">
        <v>318</v>
      </c>
      <c r="F34" s="11">
        <f t="shared" si="0"/>
        <v>641</v>
      </c>
    </row>
    <row r="35" spans="1:6" s="2" customFormat="1" ht="17.100000000000001" customHeight="1" x14ac:dyDescent="0.15">
      <c r="A35" s="16"/>
      <c r="B35" s="5" t="s">
        <v>46</v>
      </c>
      <c r="C35" s="12">
        <f>SUM(C26:C34)</f>
        <v>6030</v>
      </c>
      <c r="D35" s="12">
        <f>SUM(D26:D34)</f>
        <v>7317</v>
      </c>
      <c r="E35" s="12">
        <f>SUM(E26:E34)</f>
        <v>7561</v>
      </c>
      <c r="F35" s="12">
        <f>SUM(F26:F34)</f>
        <v>14878</v>
      </c>
    </row>
    <row r="36" spans="1:6" s="2" customFormat="1" ht="17.100000000000001" customHeight="1" x14ac:dyDescent="0.15">
      <c r="A36" s="15" t="s">
        <v>33</v>
      </c>
      <c r="B36" s="3" t="s">
        <v>39</v>
      </c>
      <c r="C36" s="10">
        <v>472</v>
      </c>
      <c r="D36" s="10">
        <v>535</v>
      </c>
      <c r="E36" s="10">
        <v>587</v>
      </c>
      <c r="F36" s="11">
        <f t="shared" si="0"/>
        <v>1122</v>
      </c>
    </row>
    <row r="37" spans="1:6" s="2" customFormat="1" ht="17.100000000000001" customHeight="1" x14ac:dyDescent="0.15">
      <c r="A37" s="16"/>
      <c r="B37" s="3" t="s">
        <v>24</v>
      </c>
      <c r="C37" s="10">
        <v>137</v>
      </c>
      <c r="D37" s="10">
        <v>153</v>
      </c>
      <c r="E37" s="10">
        <v>170</v>
      </c>
      <c r="F37" s="11">
        <f t="shared" si="0"/>
        <v>323</v>
      </c>
    </row>
    <row r="38" spans="1:6" s="2" customFormat="1" ht="17.100000000000001" customHeight="1" x14ac:dyDescent="0.15">
      <c r="A38" s="16"/>
      <c r="B38" s="3" t="s">
        <v>25</v>
      </c>
      <c r="C38" s="10">
        <v>121</v>
      </c>
      <c r="D38" s="10">
        <v>141</v>
      </c>
      <c r="E38" s="10">
        <v>152</v>
      </c>
      <c r="F38" s="11">
        <f t="shared" si="0"/>
        <v>293</v>
      </c>
    </row>
    <row r="39" spans="1:6" s="2" customFormat="1" ht="17.100000000000001" customHeight="1" x14ac:dyDescent="0.15">
      <c r="A39" s="16"/>
      <c r="B39" s="3" t="s">
        <v>26</v>
      </c>
      <c r="C39" s="10">
        <v>24</v>
      </c>
      <c r="D39" s="10">
        <v>32</v>
      </c>
      <c r="E39" s="10">
        <v>30</v>
      </c>
      <c r="F39" s="11">
        <f t="shared" si="0"/>
        <v>62</v>
      </c>
    </row>
    <row r="40" spans="1:6" s="2" customFormat="1" ht="17.100000000000001" customHeight="1" x14ac:dyDescent="0.15">
      <c r="A40" s="16"/>
      <c r="B40" s="3" t="s">
        <v>27</v>
      </c>
      <c r="C40" s="10">
        <v>105</v>
      </c>
      <c r="D40" s="10">
        <v>131</v>
      </c>
      <c r="E40" s="10">
        <v>120</v>
      </c>
      <c r="F40" s="11">
        <f t="shared" si="0"/>
        <v>251</v>
      </c>
    </row>
    <row r="41" spans="1:6" s="2" customFormat="1" ht="17.100000000000001" customHeight="1" x14ac:dyDescent="0.15">
      <c r="A41" s="16"/>
      <c r="B41" s="3" t="s">
        <v>28</v>
      </c>
      <c r="C41" s="10">
        <v>121</v>
      </c>
      <c r="D41" s="10">
        <v>145</v>
      </c>
      <c r="E41" s="10">
        <v>168</v>
      </c>
      <c r="F41" s="11">
        <f t="shared" si="0"/>
        <v>313</v>
      </c>
    </row>
    <row r="42" spans="1:6" s="2" customFormat="1" ht="17.100000000000001" customHeight="1" x14ac:dyDescent="0.15">
      <c r="A42" s="16"/>
      <c r="B42" s="5" t="s">
        <v>47</v>
      </c>
      <c r="C42" s="12">
        <f>SUM(C36:C41)</f>
        <v>980</v>
      </c>
      <c r="D42" s="12">
        <f>SUM(D36:D41)</f>
        <v>1137</v>
      </c>
      <c r="E42" s="12">
        <f>SUM(E36:E41)</f>
        <v>1227</v>
      </c>
      <c r="F42" s="12">
        <f>SUM(F36:F41)</f>
        <v>2364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R3.4末</vt:lpstr>
      <vt:lpstr>R3.5末</vt:lpstr>
      <vt:lpstr>R3.６末</vt:lpstr>
      <vt:lpstr>R3.7末</vt:lpstr>
      <vt:lpstr>R3.8末</vt:lpstr>
      <vt:lpstr>R3.9末</vt:lpstr>
      <vt:lpstr>R3.10末</vt:lpstr>
      <vt:lpstr>R3.11末</vt:lpstr>
      <vt:lpstr>R3.12末</vt:lpstr>
      <vt:lpstr>R4.1末</vt:lpstr>
      <vt:lpstr>R4.2末</vt:lpstr>
      <vt:lpstr>R4.3末</vt:lpstr>
      <vt:lpstr>R3.10末!Print_Area</vt:lpstr>
      <vt:lpstr>R3.11末!Print_Area</vt:lpstr>
      <vt:lpstr>R3.12末!Print_Area</vt:lpstr>
      <vt:lpstr>R3.4末!Print_Area</vt:lpstr>
      <vt:lpstr>R3.5末!Print_Area</vt:lpstr>
      <vt:lpstr>R3.６末!Print_Area</vt:lpstr>
      <vt:lpstr>R3.7末!Print_Area</vt:lpstr>
      <vt:lpstr>R3.8末!Print_Area</vt:lpstr>
      <vt:lpstr>R3.9末!Print_Area</vt:lpstr>
      <vt:lpstr>R4.1末!Print_Area</vt:lpstr>
      <vt:lpstr>R4.2末!Print_Area</vt:lpstr>
      <vt:lpstr>R4.3末!Print_Area</vt:lpstr>
      <vt:lpstr>R3.10末!Print_Titles</vt:lpstr>
      <vt:lpstr>R3.11末!Print_Titles</vt:lpstr>
      <vt:lpstr>R3.12末!Print_Titles</vt:lpstr>
      <vt:lpstr>R3.4末!Print_Titles</vt:lpstr>
      <vt:lpstr>R3.5末!Print_Titles</vt:lpstr>
      <vt:lpstr>R3.６末!Print_Titles</vt:lpstr>
      <vt:lpstr>R3.7末!Print_Titles</vt:lpstr>
      <vt:lpstr>R3.8末!Print_Titles</vt:lpstr>
      <vt:lpstr>R3.9末!Print_Titles</vt:lpstr>
      <vt:lpstr>R4.1末!Print_Titles</vt:lpstr>
      <vt:lpstr>R4.2末!Print_Titles</vt:lpstr>
      <vt:lpstr>R4.3末!Print_Titles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太子町役場</dc:creator>
  <cp:lastModifiedBy>横尾 千尋</cp:lastModifiedBy>
  <cp:lastPrinted>2022-04-04T00:47:59Z</cp:lastPrinted>
  <dcterms:created xsi:type="dcterms:W3CDTF">2007-03-01T00:51:52Z</dcterms:created>
  <dcterms:modified xsi:type="dcterms:W3CDTF">2022-04-04T00:48:12Z</dcterms:modified>
</cp:coreProperties>
</file>